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<sst xmlns="http://schemas.openxmlformats.org/spreadsheetml/2006/main">
  <si>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</si>
  <si>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</si>
  <si>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</si>
  <si>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</si>
  <si>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</si>
  <si>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</si>
  <si>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</si>
  <si>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17.11.2023 15:57:00 ��: 09.02.2025 15:57:00</t>
  </si>
  <si>
    <t>�.�. �������</t>
  </si>
  <si>
    <t>�������� �����: C6F330A189843730B8D46B42E051C948AB39466C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</si>
  <si>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</si>
  <si>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</si>
  <si>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</si>
  <si>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</si>
  <si>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06.12.2023 09:13:10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</si>
  <si>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</si>
  <si>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</si>
  <si>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</si>
  <si>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</si>
  <si>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</si>
  <si>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</si>
  <si>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</si>
  <si>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05.12.2023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</si>
  <si>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</si>
  <si>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</si>
  <si>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</si>
  <si>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</si>
  <si>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</si>
  <si>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</si>
  <si>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</si>
  <si>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</si>
  <si>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</si>
  <si>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</si>
  <si>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</si>
  <si>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</si>
  <si>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</si>
  <si>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</si>
  <si>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</si>
  <si>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</si>
  <si>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</si>
  <si>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</si>
  <si>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</si>
  <si>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</si>
  <si>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</si>
  <si>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</si>
  <si>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</si>
  <si>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</si>
  <si>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</si>
  <si>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</si>
  <si>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</si>
  <si>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</si>
  <si>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</si>
  <si>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</si>
  <si>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</si>
  <si>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</si>
  <si>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</si>
  <si>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</si>
  <si>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</si>
  <si>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</si>
  <si>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</si>
  <si>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</si>
  <si>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</si>
  <si>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</si>
  <si>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</si>
  <si>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</si>
  <si>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</si>
  <si>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</si>
  <si>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</si>
  <si>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</si>
  <si>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</si>
  <si>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</si>
  <si>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</si>
  <si>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</si>
  <si>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</si>
  <si>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</si>
  <si>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</si>
  <si>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</si>
  <si>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</si>
  <si>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</si>
  <si>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</si>
  <si>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</si>
  <si>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</si>
  <si>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</si>
  <si>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</si>
  <si>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</si>
  <si>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</si>
  <si>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</si>
  <si>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</si>
  <si>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</si>
  <si>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</si>
  <si>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</si>
  <si>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</si>
  <si>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</si>
  <si>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</si>
  <si>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</si>
  <si>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</si>
  <si>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</si>
  <si>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</si>
  <si>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</si>
  <si>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</si>
  <si>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</si>
  <si>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</si>
  <si>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</si>
  <si>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</si>
  <si>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</si>
  <si>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</si>
  <si>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</si>
  <si>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</si>
  <si>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</si>
  <si>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</si>
  <si>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</si>
  <si>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</si>
  <si>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</si>
  <si>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</si>
  <si>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</si>
  <si>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</si>
  <si>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</si>
  <si>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</si>
  <si>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</si>
  <si>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</si>
  <si>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</si>
  <si>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</si>
  <si>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</si>
  <si>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</si>
  <si>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</si>
  <si>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</si>
  <si>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</si>
  <si>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</si>
  <si>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</si>
  <si>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</si>
  <si>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</si>
  <si>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</si>
  <si>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</si>
  <si>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</si>
  <si>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</si>
  <si>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</si>
  <si>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</si>
  <si>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</si>
  <si>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</si>
  <si>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</si>
  <si>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</si>
  <si>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</si>
  <si>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</si>
  <si>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</si>
  <si>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</si>
  <si>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</si>
  <si>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</si>
  <si>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</si>
  <si>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</si>
  <si>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</si>
  <si>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</si>
  <si>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</si>
  <si>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</si>
  <si>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</si>
  <si>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</si>
  <si>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</si>
  <si>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</si>
  <si>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</si>
  <si>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</si>
  <si>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</si>
  <si>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</si>
  <si>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</si>
  <si>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</si>
  <si>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</si>
  <si>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</si>
  <si>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</si>
  <si>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</si>
  <si>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</si>
  <si>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</si>
  <si>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</si>
  <si>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</si>
  <si>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</si>
  <si>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</si>
  <si>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</si>
  <si>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</si>
  <si>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</si>
  <si>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</si>
  <si>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</si>
  <si>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</si>
  <si>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</si>
  <si>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</si>
  <si>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</si>
  <si>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</si>
  <si>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</si>
  <si>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</si>
  <si>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</si>
  <si>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</si>
  <si>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</si>
  <si>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</si>
  <si>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</si>
  <si>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</si>
  <si>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</si>
  <si>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</si>
  <si>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</si>
  <si>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</si>
  <si>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</si>
  <si>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</si>
  <si>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</si>
  <si>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</si>
  <si>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</si>
  <si>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</si>
  <si>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</si>
  <si>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</si>
  <si>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</si>
  <si>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</si>
  <si>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</si>
  <si>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</si>
  <si>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</si>
  <si>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</si>
  <si>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</si>
  <si>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</si>
  <si>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</si>
  <si>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</si>
  <si>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</si>
  <si>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</si>
  <si>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</si>
  <si>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</si>
  <si>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</si>
  <si>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</si>
  <si>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</si>
  <si>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</si>
  <si>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</si>
  <si>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</si>
  <si>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</si>
  <si>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</si>
  <si>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</si>
  <si>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</si>
  <si>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</si>
  <si>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</si>
  <si>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</si>
  <si>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</si>
  <si>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</si>
  <si>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</si>
  <si>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</si>
  <si>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</si>
  <si>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</si>
  <si>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</si>
  <si>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</si>
  <si>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</si>
  <si>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</si>
  <si>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</si>
  <si>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</si>
  <si>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</si>
  <si>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</si>
  <si>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</si>
  <si>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</si>
  <si>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</si>
  <si>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</si>
  <si>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</si>
  <si>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</si>
  <si>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</si>
  <si>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</si>
  <si>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</si>
  <si>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</si>
  <si>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</si>
  <si>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</si>
  <si>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</si>
  <si>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</si>
  <si>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</si>
  <si>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</si>
  <si>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</si>
  <si>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</si>
  <si>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</si>
  <si>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</si>
  <si>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</si>
  <si>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</si>
  <si>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</si>
  <si>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</si>
  <si>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</si>
  <si>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</si>
  <si>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</si>
  <si>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</si>
  <si>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</si>
  <si>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</si>
  <si>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</si>
  <si>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</si>
  <si>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</si>
  <si>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</si>
  <si>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</si>
  <si>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</si>
  <si>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</si>
  <si>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</si>
  <si>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</si>
  <si>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</si>
  <si>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</si>
  <si>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</si>
  <si>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</si>
  <si>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</si>
  <si>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</si>
  <si>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</si>
  <si>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</si>
  <si>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</si>
  <si>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</si>
  <si>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</si>
  <si>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</si>
  <si>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</si>
  <si>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</si>
  <si>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</si>
  <si>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</si>
  <si>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</si>
  <si>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</si>
  <si>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</si>
  <si>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06.12.2023 17:23:28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</si>
  <si>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</si>
  <si>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</si>
  <si>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</si>
  <si>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</si>
  <si>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</si>
  <si>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</si>
  <si>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</si>
  <si>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</si>
  <si>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</si>
  <si>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</si>
  <si>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</si>
  <si>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</si>
  <si>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</si>
  <si>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</si>
  <si>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</si>
  <si>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</si>
  <si>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</si>
  <si>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</si>
  <si>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</si>
  <si>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</si>
  <si>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</si>
  <si>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</si>
  <si>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</si>
  <si>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</si>
  <si>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</si>
  <si>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</si>
  <si>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</si>
  <si>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</si>
  <si>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</si>
  <si>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</si>
  <si>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</si>
  <si>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</si>
  <si>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</si>
  <si>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</si>
  <si>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</si>
  <si>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</si>
  <si>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</si>
  <si>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</si>
  <si>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</si>
  <si>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</si>
  <si>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</si>
  <si>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</si>
  <si>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</si>
  <si>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</si>
  <si>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</si>
  <si>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</si>
  <si>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</si>
  <si>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</si>
  <si>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</si>
  <si>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</si>
  <si>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</si>
  <si>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</si>
  <si>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</si>
  <si>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</si>
  <si>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</si>
  <si>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</si>
  <si>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</si>
  <si>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</si>
  <si>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</si>
  <si>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</si>
  <si>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</si>
  <si>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</si>
  <si>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</si>
  <si>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</si>
  <si>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</si>
  <si>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</si>
  <si>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</si>
  <si>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</si>
  <si>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</si>
  <si>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</si>
  <si>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</si>
  <si>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</si>
  <si>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</si>
  <si>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</si>
  <si>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</si>
  <si>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</si>
  <si>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</si>
  <si>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</si>
  <si>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</si>
  <si>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</si>
  <si>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</si>
  <si>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</si>
  <si>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</si>
  <si>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</si>
  <si>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</si>
  <si>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</si>
  <si>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</si>
  <si>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</si>
  <si>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</si>
  <si>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</si>
  <si>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</si>
  <si>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</si>
  <si>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</si>
  <si>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</si>
  <si>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</si>
  <si>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</si>
  <si>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</si>
  <si>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</si>
  <si>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(292;293;295)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</si>
  <si>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</si>
  <si>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</si>
  <si>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</si>
  <si>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</si>
  <si>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</si>
  <si>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</si>
  <si>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</si>
  <si>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</si>
  <si>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(222)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</si>
  <si>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</si>
  <si>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</si>
  <si>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</si>
  <si>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</si>
  <si>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65</t>
  </si>
  <si>
    <t>[������� �� ������� �������, �����, �����] [������������ ������] [222]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</si>
  <si>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</si>
  <si>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</si>
  <si>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(226)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</si>
  <si>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</si>
  <si>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</si>
  <si>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66</t>
  </si>
  <si>
    <t>[������� �� ������� �������, �����, �����] [������ ������ � ������] [�� ���] [226]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</si>
  <si>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</si>
  <si>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</si>
  <si>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</si>
  <si>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</si>
  <si>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</si>
  <si>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</si>
  <si>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(347)</t>
  </si>
  <si>
    <t>60</t>
  </si>
  <si>
    <t>[������� �� ������� �������, �����, �����] [���������� ��������� ������������ ������� ��� ����� ����������� ��������] [347]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</si>
  <si>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</si>
  <si>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</si>
  <si>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</si>
  <si>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</si>
  <si>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</si>
  <si>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</si>
  <si>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</si>
  <si>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</si>
  <si>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</si>
  <si>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</si>
  <si>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</si>
  <si>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</si>
  <si>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</si>
  <si>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</si>
  <si>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</si>
  <si>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</si>
  <si>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</si>
  <si>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</si>
  <si>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</si>
  <si>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</si>
  <si>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</si>
  <si>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</si>
  <si>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</si>
  <si>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</si>
  <si>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</si>
  <si>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</si>
  <si>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</si>
  <si>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</si>
  <si>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</si>
  <si>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</si>
  <si>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</si>
  <si>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</si>
  <si>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67</t>
  </si>
  <si>
    <t>[������� �� ������� �������, �����, �����] [������ �������] [225]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</si>
  <si>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</si>
  <si>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</si>
  <si>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</si>
  <si>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</si>
  <si>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</si>
  <si>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</si>
  <si>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</si>
  <si>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</si>
  <si>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</si>
  <si>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</si>
  <si>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</si>
  <si>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</si>
  <si>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</si>
  <si>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</si>
  <si>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</si>
  <si>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</si>
  <si>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</si>
  <si>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</si>
  <si>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</si>
  <si>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</si>
  <si>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</si>
  <si>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</si>
  <si>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</si>
  <si>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</si>
  <si>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</si>
  <si>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</si>
  <si>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</si>
  <si>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</si>
  <si>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</si>
  <si>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</si>
  <si>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</si>
  <si>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</si>
  <si>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</si>
  <si>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</si>
  <si>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</si>
  <si>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</si>
  <si>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</si>
  <si>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68</t>
  </si>
  <si>
    <t>[������� �� ������� �������, �����, �����] [���������� ��������� ������������ ������� ��� ����� ����������� ��������] [347]</t>
  </si>
  <si>
    <t>�������� �� ���� ����</t>
  </si>
  <si>
    <t>64</t>
  </si>
  <si>
    <t>[������� �� ������� �������, �����, �����] [������ ������, ������] [226]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</si>
  <si>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69</t>
  </si>
  <si>
    <t>[������� �� ������� �������, �����, �����] [������ ������, ������ (���)] [226]</t>
  </si>
  <si>
    <t>62</t>
  </si>
  <si>
    <t>[������� �� ������� �������, �����, �����] [���������� ��������� �������� �������] [310]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</si>
  <si>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70</t>
  </si>
  <si>
    <t>[������� �� ������� �������, �����, �����] [���������� ��������� �������� �������] [310]</t>
  </si>
  <si>
    <t>63</t>
  </si>
  <si>
    <t>[������� �� ������� �������, �����, �����] [���������� ��������� ������������ ����������] [344]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</si>
  <si>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71</t>
  </si>
  <si>
    <t>[������� �� ������� �������, �����, �����] [���������� ��������� ������ ��������� ������� (����������)] [346]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</si>
  <si>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</si>
  <si>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</si>
  <si>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</si>
  <si>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</si>
  <si>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</si>
  <si>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</si>
  <si>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</si>
  <si>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</si>
  <si>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</si>
  <si>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</si>
  <si>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</si>
  <si>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</si>
  <si>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</si>
  <si>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</si>
  <si>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</si>
  <si>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</si>
  <si>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</si>
  <si>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</si>
  <si>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</si>
  <si>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</si>
  <si>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</si>
  <si>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</si>
  <si>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155</t>
  </si>
  <si>
    <t>�������������������</t>
  </si>
  <si>
    <t>����� ����� ��������</t>
  </si>
  <si>
    <t>152</t>
  </si>
  <si>
    <t>�������� �� ���� ����</t>
  </si>
  <si>
    <t>�������� ����� ���������-��������������, ������������ � ��������������� ������ ��������� (�������� ��������������) �����, � ����� ���������, �������� ������� �� ���������� � ���� ����� 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</si>
  <si>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</si>
  <si>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</si>
  <si>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</si>
  <si>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</si>
  <si>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</si>
  <si>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</si>
  <si>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</si>
  <si>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05.12.2023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</si>
  <si>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</si>
  <si>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</si>
  <si>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</si>
  <si>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</si>
  <si>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</si>
  <si>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</si>
  <si>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</si>
  <si>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</si>
  <si>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</si>
  <si>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</si>
  <si>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</si>
  <si>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</si>
  <si>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212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</si>
  <si>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</si>
  <si>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 ������������ ������� ��������� � �������� ����� (������������) (��� 112)</t>
  </si>
  <si>
    <t>(����������� �� ��������)</t>
  </si>
  <si>
    <t>225</t>
  </si>
  <si>
    <t>������, ������ �� ���������� ��������� (��� 244)</t>
  </si>
  <si>
    <t>226</t>
  </si>
  <si>
    <t>������ ������, ������ (��� 244)</t>
  </si>
  <si>
    <t>������ ������, ������ (������������) (��� 112)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</si>
  <si>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</si>
  <si>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</si>
  <si>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</si>
  <si>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������, ������� � ����� (��� 852)</t>
  </si>
  <si>
    <t>343</t>
  </si>
  <si>
    <t>���������� ��������� ������-��������� ���������� (��� 244)</t>
  </si>
  <si>
    <t>346</t>
  </si>
  <si>
    <t>���������� ��������� ������ ��������� ������� (����������) (��� 244)</t>
  </si>
  <si>
    <t>347</t>
  </si>
  <si>
    <t>���������� ��������� ������������ ������� ��� ����� ����������� �������� (��� 244)</t>
  </si>
  <si>
    <t>274505-�1-0709.42 1 �1 64800.612</t>
  </si>
  <si>
    <t>������ ������, ������ (��� 244) ��</t>
  </si>
  <si>
    <t>310</t>
  </si>
  <si>
    <t>���������� ��������� �������� ������� (��� 244) ��</t>
  </si>
  <si>
    <t>���������� ��������� ������ ��������� ������� (����������) (��� 244) ��</t>
  </si>
  <si>
    <t>���������� ����� ������������</t>
  </si>
  <si>
    <t>222</t>
  </si>
  <si>
    <t>�� (1)-0000.42.4.22 0 00 0000000.000</t>
  </si>
  <si>
    <t>������������ ������ (��� 244) ��</t>
  </si>
  <si>
    <t>������ ������, ������ (��� 244) ��</t>
  </si>
  <si>
    <t>���������� ��������� ������ ��������� ������� (����������) (��� 244) ��</t>
  </si>
  <si>
    <t>(����������������� �������)</t>
  </si>
  <si>
    <t>������������ ����������� �����������</t>
  </si>
  <si>
    <t>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</si>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</sst>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9A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460000</v>
      </c>
      <c r="G10" s="22" t="s">
        <v>56</v>
      </c>
      <c r="H10" s="22">
        <v>3450000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460000</v>
      </c>
      <c r="G15" s="22" t="s">
        <v>56</v>
      </c>
      <c r="H15" s="22">
        <v>3450000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460000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460000</v>
      </c>
      <c r="G22" s="22" t="s">
        <v>56</v>
      </c>
      <c r="H22" s="22">
        <v>3450000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15937384.12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12122324.7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174039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3641020.42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3641020.42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4310665.47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4300415.47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2650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7600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3768.4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3768.4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5510596.91</v>
      </c>
      <c r="F49" s="22">
        <v>460000</v>
      </c>
      <c r="G49" s="22" t="s">
        <v>56</v>
      </c>
      <c r="H49" s="22">
        <v>3450000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4414797.29</v>
      </c>
      <c r="F52" s="22">
        <v>460000</v>
      </c>
      <c r="G52" s="22" t="s">
        <v>56</v>
      </c>
      <c r="H52" s="22">
        <v>3450000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9A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5510596.91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460000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3450000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9420596.91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9A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64411</v>
      </c>
      <c r="E11" s="22">
        <v>54249.33</v>
      </c>
      <c r="F11" s="22">
        <v>5271.5</v>
      </c>
      <c r="G11" s="22">
        <v>4890.17</v>
      </c>
      <c r="H11" s="22">
        <v>0</v>
      </c>
      <c r="I11" s="22">
        <v>1</v>
      </c>
      <c r="J11" s="22">
        <v>772932</v>
      </c>
    </row>
    <row r="12">
      <c r="A12" s="14" t="s">
        <v>319</v>
      </c>
      <c r="B12" s="15" t="s">
        <v>329</v>
      </c>
      <c r="C12" s="22">
        <v>1</v>
      </c>
      <c r="D12" s="22">
        <v>49141</v>
      </c>
      <c r="E12" s="22">
        <v>43400</v>
      </c>
      <c r="F12" s="22">
        <v>0</v>
      </c>
      <c r="G12" s="22">
        <v>5741</v>
      </c>
      <c r="H12" s="22"/>
      <c r="I12" s="22">
        <v>1</v>
      </c>
      <c r="J12" s="22">
        <v>589692</v>
      </c>
    </row>
    <row r="13">
      <c r="A13" s="14" t="s">
        <v>320</v>
      </c>
      <c r="B13" s="15" t="s">
        <v>330</v>
      </c>
      <c r="C13" s="22">
        <v>1</v>
      </c>
      <c r="D13" s="22">
        <v>49141</v>
      </c>
      <c r="E13" s="22">
        <v>43400</v>
      </c>
      <c r="F13" s="22">
        <v>0</v>
      </c>
      <c r="G13" s="22">
        <v>5741</v>
      </c>
      <c r="H13" s="22"/>
      <c r="I13" s="22">
        <v>1</v>
      </c>
      <c r="J13" s="22">
        <v>589692</v>
      </c>
    </row>
    <row r="14">
      <c r="A14" s="14" t="s">
        <v>321</v>
      </c>
      <c r="B14" s="15" t="s">
        <v>331</v>
      </c>
      <c r="C14" s="22">
        <v>3</v>
      </c>
      <c r="D14" s="22">
        <v>21944</v>
      </c>
      <c r="E14" s="22">
        <v>21944</v>
      </c>
      <c r="F14" s="22">
        <v>0</v>
      </c>
      <c r="G14" s="22">
        <v>0</v>
      </c>
      <c r="H14" s="22">
        <v>25</v>
      </c>
      <c r="I14" s="22">
        <v>1</v>
      </c>
      <c r="J14" s="22">
        <v>987480</v>
      </c>
    </row>
    <row r="15">
      <c r="A15" s="14" t="s">
        <v>322</v>
      </c>
      <c r="B15" s="15" t="s">
        <v>332</v>
      </c>
      <c r="C15" s="22">
        <v>1</v>
      </c>
      <c r="D15" s="22">
        <v>49141</v>
      </c>
      <c r="E15" s="22">
        <v>43400</v>
      </c>
      <c r="F15" s="22">
        <v>0</v>
      </c>
      <c r="G15" s="22">
        <v>5741</v>
      </c>
      <c r="H15" s="22"/>
      <c r="I15" s="22">
        <v>1</v>
      </c>
      <c r="J15" s="22">
        <v>589692</v>
      </c>
    </row>
    <row r="16">
      <c r="A16" s="14" t="s">
        <v>323</v>
      </c>
      <c r="B16" s="15" t="s">
        <v>333</v>
      </c>
      <c r="C16" s="22">
        <v>3</v>
      </c>
      <c r="D16" s="22">
        <v>30944</v>
      </c>
      <c r="E16" s="22">
        <v>21944</v>
      </c>
      <c r="F16" s="22">
        <v>4000</v>
      </c>
      <c r="G16" s="22">
        <v>5000</v>
      </c>
      <c r="H16" s="22">
        <v>25</v>
      </c>
      <c r="I16" s="22">
        <v>1</v>
      </c>
      <c r="J16" s="22">
        <v>1392480</v>
      </c>
    </row>
    <row r="17">
      <c r="A17" s="14" t="s">
        <v>323</v>
      </c>
      <c r="B17" s="15" t="s">
        <v>333</v>
      </c>
      <c r="C17" s="22">
        <v>2</v>
      </c>
      <c r="D17" s="22">
        <v>26944</v>
      </c>
      <c r="E17" s="22">
        <v>21944</v>
      </c>
      <c r="F17" s="22">
        <v>0</v>
      </c>
      <c r="G17" s="22">
        <v>5000</v>
      </c>
      <c r="H17" s="22">
        <v>32</v>
      </c>
      <c r="I17" s="22">
        <v>1</v>
      </c>
      <c r="J17" s="22">
        <v>853585.92</v>
      </c>
    </row>
    <row r="18">
      <c r="A18" s="14" t="s">
        <v>323</v>
      </c>
      <c r="B18" s="15" t="s">
        <v>333</v>
      </c>
      <c r="C18" s="22">
        <v>1</v>
      </c>
      <c r="D18" s="22">
        <v>26944</v>
      </c>
      <c r="E18" s="22">
        <v>21944</v>
      </c>
      <c r="F18" s="22">
        <v>0</v>
      </c>
      <c r="G18" s="22">
        <v>5000</v>
      </c>
      <c r="H18" s="22">
        <v>46</v>
      </c>
      <c r="I18" s="22">
        <v>1</v>
      </c>
      <c r="J18" s="22">
        <v>472058.88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26944</v>
      </c>
      <c r="E20" s="22">
        <v>21944</v>
      </c>
      <c r="F20" s="22">
        <v>0</v>
      </c>
      <c r="G20" s="22">
        <v>5000</v>
      </c>
      <c r="H20" s="22">
        <v>50</v>
      </c>
      <c r="I20" s="22">
        <v>1</v>
      </c>
      <c r="J20" s="22">
        <v>969984</v>
      </c>
    </row>
    <row r="21">
      <c r="A21" s="14" t="s">
        <v>326</v>
      </c>
      <c r="B21" s="15" t="s">
        <v>336</v>
      </c>
      <c r="C21" s="22">
        <v>1</v>
      </c>
      <c r="D21" s="22">
        <v>18653</v>
      </c>
      <c r="E21" s="22">
        <v>18653</v>
      </c>
      <c r="F21" s="22">
        <v>0</v>
      </c>
      <c r="G21" s="22">
        <v>0</v>
      </c>
      <c r="H21" s="22">
        <v>20</v>
      </c>
      <c r="I21" s="22">
        <v>1</v>
      </c>
      <c r="J21" s="22">
        <v>246219.6</v>
      </c>
    </row>
    <row r="22">
      <c r="A22" s="14" t="s">
        <v>327</v>
      </c>
      <c r="B22" s="15" t="s">
        <v>337</v>
      </c>
      <c r="C22" s="22">
        <v>.5</v>
      </c>
      <c r="D22" s="22">
        <v>19750</v>
      </c>
      <c r="E22" s="22">
        <v>19750</v>
      </c>
      <c r="F22" s="22">
        <v>0</v>
      </c>
      <c r="G22" s="22">
        <v>0</v>
      </c>
      <c r="H22" s="22">
        <v>2</v>
      </c>
      <c r="I22" s="22">
        <v>1</v>
      </c>
      <c r="J22" s="22">
        <v>90652.5</v>
      </c>
    </row>
    <row r="23">
      <c r="A23" s="14" t="s">
        <v>338</v>
      </c>
      <c r="B23" s="15" t="s">
        <v>339</v>
      </c>
      <c r="C23" s="22">
        <v>1</v>
      </c>
      <c r="D23" s="22">
        <v>15241</v>
      </c>
      <c r="E23" s="22">
        <v>15241</v>
      </c>
      <c r="F23" s="22">
        <v>0</v>
      </c>
      <c r="G23" s="22">
        <v>0</v>
      </c>
      <c r="H23" s="22">
        <v>30</v>
      </c>
      <c r="I23" s="22">
        <v>1</v>
      </c>
      <c r="J23" s="22">
        <v>237759.6</v>
      </c>
    </row>
    <row r="24">
      <c r="A24" s="14" t="s">
        <v>340</v>
      </c>
      <c r="B24" s="15" t="s">
        <v>341</v>
      </c>
      <c r="C24" s="22">
        <v>4</v>
      </c>
      <c r="D24" s="22">
        <v>15279.996</v>
      </c>
      <c r="E24" s="22">
        <v>15241</v>
      </c>
      <c r="F24" s="22">
        <v>0</v>
      </c>
      <c r="G24" s="22">
        <v>38.996</v>
      </c>
      <c r="H24" s="22">
        <v>19</v>
      </c>
      <c r="I24" s="22">
        <v>1</v>
      </c>
      <c r="J24" s="22">
        <v>727327.81</v>
      </c>
    </row>
    <row r="25">
      <c r="A25" s="14" t="s">
        <v>342</v>
      </c>
      <c r="B25" s="15" t="s">
        <v>343</v>
      </c>
      <c r="C25" s="22">
        <v>.5</v>
      </c>
      <c r="D25" s="22">
        <v>19750</v>
      </c>
      <c r="E25" s="22">
        <v>19750</v>
      </c>
      <c r="F25" s="22">
        <v>0</v>
      </c>
      <c r="G25" s="22">
        <v>0</v>
      </c>
      <c r="H25" s="22">
        <v>27</v>
      </c>
      <c r="I25" s="22">
        <v>1</v>
      </c>
      <c r="J25" s="22">
        <v>137953.75</v>
      </c>
    </row>
    <row r="26">
      <c r="A26" s="14" t="s">
        <v>344</v>
      </c>
      <c r="B26" s="15" t="s">
        <v>345</v>
      </c>
      <c r="C26" s="22">
        <v>1</v>
      </c>
      <c r="D26" s="22">
        <v>15241</v>
      </c>
      <c r="E26" s="22">
        <v>15241</v>
      </c>
      <c r="F26" s="22">
        <v>0</v>
      </c>
      <c r="G26" s="22">
        <v>0</v>
      </c>
      <c r="H26" s="22">
        <v>30</v>
      </c>
      <c r="I26" s="22">
        <v>1</v>
      </c>
      <c r="J26" s="22">
        <v>237759.6</v>
      </c>
    </row>
    <row r="27">
      <c r="A27" s="14" t="s">
        <v>346</v>
      </c>
      <c r="B27" s="15" t="s">
        <v>347</v>
      </c>
      <c r="C27" s="22">
        <v>1</v>
      </c>
      <c r="D27" s="22">
        <v>19750</v>
      </c>
      <c r="E27" s="22">
        <v>19750</v>
      </c>
      <c r="F27" s="22">
        <v>0</v>
      </c>
      <c r="G27" s="22">
        <v>0</v>
      </c>
      <c r="H27" s="22">
        <v>62</v>
      </c>
      <c r="I27" s="22">
        <v>1</v>
      </c>
      <c r="J27" s="22">
        <v>319950</v>
      </c>
    </row>
    <row r="28">
      <c r="A28" s="14" t="s">
        <v>348</v>
      </c>
      <c r="B28" s="15" t="s">
        <v>349</v>
      </c>
      <c r="C28" s="22">
        <v>.5</v>
      </c>
      <c r="D28" s="22">
        <v>19750</v>
      </c>
      <c r="E28" s="22">
        <v>19750</v>
      </c>
      <c r="F28" s="22">
        <v>0</v>
      </c>
      <c r="G28" s="22">
        <v>0</v>
      </c>
      <c r="H28" s="22">
        <v>2</v>
      </c>
      <c r="I28" s="22">
        <v>1</v>
      </c>
      <c r="J28" s="22">
        <v>80580</v>
      </c>
    </row>
    <row r="29">
      <c r="A29" s="14" t="s">
        <v>350</v>
      </c>
      <c r="B29" s="15" t="s">
        <v>351</v>
      </c>
      <c r="C29" s="22">
        <v>.5</v>
      </c>
      <c r="D29" s="22">
        <v>19750</v>
      </c>
      <c r="E29" s="22">
        <v>19750</v>
      </c>
      <c r="F29" s="22">
        <v>0</v>
      </c>
      <c r="G29" s="22">
        <v>0</v>
      </c>
      <c r="H29" s="22">
        <v>30</v>
      </c>
      <c r="I29" s="22">
        <v>1</v>
      </c>
      <c r="J29" s="22">
        <v>154050</v>
      </c>
    </row>
    <row r="30">
      <c r="A30" s="14" t="s">
        <v>352</v>
      </c>
      <c r="B30" s="15" t="s">
        <v>353</v>
      </c>
      <c r="C30" s="22">
        <v>.5</v>
      </c>
      <c r="D30" s="22">
        <v>19750</v>
      </c>
      <c r="E30" s="22">
        <v>19750</v>
      </c>
      <c r="F30" s="22">
        <v>0</v>
      </c>
      <c r="G30" s="22">
        <v>0</v>
      </c>
      <c r="H30" s="22"/>
      <c r="I30" s="22">
        <v>1</v>
      </c>
      <c r="J30" s="22">
        <v>118500</v>
      </c>
    </row>
    <row r="31">
      <c r="A31" s="14" t="s">
        <v>354</v>
      </c>
      <c r="B31" s="15" t="s">
        <v>355</v>
      </c>
      <c r="C31" s="22">
        <v>1</v>
      </c>
      <c r="D31" s="22">
        <v>15241</v>
      </c>
      <c r="E31" s="22">
        <v>15241</v>
      </c>
      <c r="F31" s="22">
        <v>0</v>
      </c>
      <c r="G31" s="22">
        <v>0</v>
      </c>
      <c r="H31" s="22">
        <v>30</v>
      </c>
      <c r="I31" s="22">
        <v>1</v>
      </c>
      <c r="J31" s="22">
        <v>237759.6</v>
      </c>
    </row>
    <row r="32">
      <c r="A32" s="14" t="s">
        <v>356</v>
      </c>
      <c r="B32" s="15" t="s">
        <v>357</v>
      </c>
      <c r="C32" s="22">
        <v>.5</v>
      </c>
      <c r="D32" s="22">
        <v>25236</v>
      </c>
      <c r="E32" s="22">
        <v>25236</v>
      </c>
      <c r="F32" s="22">
        <v>0</v>
      </c>
      <c r="G32" s="22">
        <v>0</v>
      </c>
      <c r="H32" s="22">
        <v>2</v>
      </c>
      <c r="I32" s="22">
        <v>1</v>
      </c>
      <c r="J32" s="22">
        <v>128703.6</v>
      </c>
    </row>
    <row r="33">
      <c r="A33" s="14" t="s">
        <v>358</v>
      </c>
      <c r="B33" s="15" t="s">
        <v>359</v>
      </c>
      <c r="C33" s="22">
        <v>1</v>
      </c>
      <c r="D33" s="22">
        <v>24944</v>
      </c>
      <c r="E33" s="22">
        <v>21944</v>
      </c>
      <c r="F33" s="22">
        <v>0</v>
      </c>
      <c r="G33" s="22">
        <v>3000</v>
      </c>
      <c r="H33" s="22">
        <v>35</v>
      </c>
      <c r="I33" s="22">
        <v>1</v>
      </c>
      <c r="J33" s="22">
        <v>404092.8</v>
      </c>
    </row>
    <row r="34">
      <c r="A34" s="14" t="s">
        <v>360</v>
      </c>
      <c r="B34" s="15" t="s">
        <v>361</v>
      </c>
      <c r="C34" s="22">
        <v>1</v>
      </c>
      <c r="D34" s="22">
        <v>26621.84</v>
      </c>
      <c r="E34" s="22">
        <v>21944</v>
      </c>
      <c r="F34" s="22">
        <v>0</v>
      </c>
      <c r="G34" s="22">
        <v>4677.84</v>
      </c>
      <c r="H34" s="22">
        <v>46</v>
      </c>
      <c r="I34" s="22">
        <v>1</v>
      </c>
      <c r="J34" s="22">
        <v>466414.64</v>
      </c>
    </row>
    <row r="35">
      <c r="A35" s="14" t="s">
        <v>362</v>
      </c>
      <c r="B35" s="15" t="s">
        <v>363</v>
      </c>
      <c r="C35" s="22">
        <v>1</v>
      </c>
      <c r="D35" s="22">
        <v>26944</v>
      </c>
      <c r="E35" s="22">
        <v>21944</v>
      </c>
      <c r="F35" s="22">
        <v>0</v>
      </c>
      <c r="G35" s="22">
        <v>5000</v>
      </c>
      <c r="H35" s="22">
        <v>58</v>
      </c>
      <c r="I35" s="22">
        <v>1</v>
      </c>
      <c r="J35" s="22">
        <v>510858.24</v>
      </c>
    </row>
    <row r="36">
      <c r="A36" s="14" t="s">
        <v>364</v>
      </c>
      <c r="B36" s="15" t="s">
        <v>365</v>
      </c>
      <c r="C36" s="22">
        <v>1</v>
      </c>
      <c r="D36" s="22">
        <v>19698.5842</v>
      </c>
      <c r="E36" s="22">
        <v>18653</v>
      </c>
      <c r="F36" s="22">
        <v>0</v>
      </c>
      <c r="G36" s="22">
        <v>1045.5842</v>
      </c>
      <c r="H36" s="22"/>
      <c r="I36" s="22">
        <v>1</v>
      </c>
      <c r="J36" s="22">
        <v>137890.09</v>
      </c>
    </row>
    <row r="37">
      <c r="A37" s="14" t="s">
        <v>366</v>
      </c>
      <c r="B37" s="15" t="s">
        <v>367</v>
      </c>
      <c r="C37" s="22">
        <v>1</v>
      </c>
      <c r="D37" s="22">
        <v>15241</v>
      </c>
      <c r="E37" s="22">
        <v>15241</v>
      </c>
      <c r="F37" s="22">
        <v>0</v>
      </c>
      <c r="G37" s="22">
        <v>0</v>
      </c>
      <c r="H37" s="22">
        <v>66</v>
      </c>
      <c r="I37" s="22">
        <v>1</v>
      </c>
      <c r="J37" s="22">
        <v>278300.66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9A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52</v>
      </c>
      <c r="G10" s="22">
        <v>15600</v>
      </c>
    </row>
    <row r="11" ht="20" customHeight="1">
      <c r="A11" s="14" t="s">
        <v>319</v>
      </c>
      <c r="B11" s="15" t="s">
        <v>381</v>
      </c>
      <c r="C11" s="15"/>
      <c r="D11" s="22">
        <v>2465</v>
      </c>
      <c r="E11" s="22">
        <v>1</v>
      </c>
      <c r="F11" s="22">
        <v>20</v>
      </c>
      <c r="G11" s="22">
        <v>49300</v>
      </c>
    </row>
    <row r="12" ht="20" customHeight="1">
      <c r="A12" s="14" t="s">
        <v>320</v>
      </c>
      <c r="B12" s="15" t="s">
        <v>382</v>
      </c>
      <c r="C12" s="15"/>
      <c r="D12" s="22">
        <v>109139</v>
      </c>
      <c r="E12" s="22">
        <v>1</v>
      </c>
      <c r="F12" s="22">
        <v>1</v>
      </c>
      <c r="G12" s="22">
        <v>109139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6000</v>
      </c>
      <c r="F41" s="22">
        <v>1</v>
      </c>
      <c r="G41" s="22">
        <v>60000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1440606.61</v>
      </c>
      <c r="G74" s="22">
        <v>2881.21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987480</v>
      </c>
      <c r="G75" s="22">
        <v>1974.96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472058.88</v>
      </c>
      <c r="G76" s="22">
        <v>944.12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1334136.6</v>
      </c>
      <c r="G77" s="22">
        <v>2668.27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2692419.41</v>
      </c>
      <c r="G78" s="22">
        <v>5384.84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278300.66</v>
      </c>
      <c r="G79" s="22">
        <v>556.6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128703.6</v>
      </c>
      <c r="G80" s="22">
        <v>257.41</v>
      </c>
    </row>
    <row r="81" ht="20" customHeight="1">
      <c r="A81" s="14" t="s">
        <v>210</v>
      </c>
      <c r="B81" s="15" t="s">
        <v>393</v>
      </c>
      <c r="C81" s="15"/>
      <c r="D81" s="15"/>
      <c r="E81" s="15"/>
      <c r="F81" s="22">
        <v>1285795.94</v>
      </c>
      <c r="G81" s="22">
        <v>2571.59</v>
      </c>
    </row>
    <row r="82" ht="20" customHeight="1">
      <c r="A82" s="14" t="s">
        <v>210</v>
      </c>
      <c r="B82" s="15" t="s">
        <v>393</v>
      </c>
      <c r="C82" s="15"/>
      <c r="D82" s="15"/>
      <c r="E82" s="15"/>
      <c r="F82" s="22">
        <v>2542008</v>
      </c>
      <c r="G82" s="22">
        <v>5084.02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472058.88</v>
      </c>
      <c r="G83" s="22">
        <v>141617.66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987480</v>
      </c>
      <c r="G84" s="22">
        <v>296244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128703.6</v>
      </c>
      <c r="G85" s="22">
        <v>38611.08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1440606.61</v>
      </c>
      <c r="G86" s="22">
        <v>432181.98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2692419.41</v>
      </c>
      <c r="G87" s="22">
        <v>807725.82</v>
      </c>
    </row>
    <row r="88" ht="20" customHeight="1">
      <c r="A88" s="14" t="s">
        <v>319</v>
      </c>
      <c r="B88" s="15" t="s">
        <v>394</v>
      </c>
      <c r="C88" s="15"/>
      <c r="D88" s="15"/>
      <c r="E88" s="15"/>
      <c r="F88" s="22">
        <v>2542008</v>
      </c>
      <c r="G88" s="22">
        <v>762602.4</v>
      </c>
    </row>
    <row r="89" ht="20" customHeight="1">
      <c r="A89" s="14" t="s">
        <v>319</v>
      </c>
      <c r="B89" s="15" t="s">
        <v>394</v>
      </c>
      <c r="C89" s="15"/>
      <c r="D89" s="15"/>
      <c r="E89" s="15"/>
      <c r="F89" s="22">
        <v>2234951.6</v>
      </c>
      <c r="G89" s="22">
        <v>670485.48</v>
      </c>
    </row>
    <row r="90" ht="20" customHeight="1">
      <c r="A90" s="14" t="s">
        <v>319</v>
      </c>
      <c r="B90" s="15" t="s">
        <v>394</v>
      </c>
      <c r="C90" s="15"/>
      <c r="D90" s="15"/>
      <c r="E90" s="15"/>
      <c r="F90" s="22">
        <v>278300.66</v>
      </c>
      <c r="G90" s="22">
        <v>83490.2</v>
      </c>
    </row>
    <row r="91" ht="20" customHeight="1">
      <c r="A91" s="14" t="s">
        <v>319</v>
      </c>
      <c r="B91" s="15" t="s">
        <v>394</v>
      </c>
      <c r="C91" s="15"/>
      <c r="D91" s="15"/>
      <c r="E91" s="15"/>
      <c r="F91" s="22">
        <v>1285795.94</v>
      </c>
      <c r="G91" s="22">
        <v>385738.78</v>
      </c>
    </row>
    <row r="92" ht="25" customHeight="1">
      <c r="A92" s="35" t="s">
        <v>368</v>
      </c>
      <c r="B92" s="35"/>
      <c r="C92" s="35"/>
      <c r="D92" s="35"/>
      <c r="E92" s="35"/>
      <c r="F92" s="35"/>
      <c r="G92" s="34">
        <f>SUBTOTAL(9,G74:G91)</f>
      </c>
    </row>
    <row r="93" ht="25" customHeight="1">
</row>
    <row r="94" ht="20" customHeight="1">
      <c r="A94" s="32" t="s">
        <v>303</v>
      </c>
      <c r="B94" s="32"/>
      <c r="C94" s="33" t="s">
        <v>104</v>
      </c>
      <c r="D94" s="33"/>
      <c r="E94" s="33"/>
      <c r="F94" s="33"/>
      <c r="G94" s="33"/>
    </row>
    <row r="95" ht="20" customHeight="1">
      <c r="A95" s="32" t="s">
        <v>304</v>
      </c>
      <c r="B95" s="32"/>
      <c r="C95" s="33" t="s">
        <v>305</v>
      </c>
      <c r="D95" s="33"/>
      <c r="E95" s="33"/>
      <c r="F95" s="33"/>
      <c r="G95" s="33"/>
    </row>
    <row r="96" ht="25" customHeight="1">
      <c r="A96" s="32" t="s">
        <v>306</v>
      </c>
      <c r="B96" s="32"/>
      <c r="C96" s="33" t="s">
        <v>271</v>
      </c>
      <c r="D96" s="33"/>
      <c r="E96" s="33"/>
      <c r="F96" s="33"/>
      <c r="G96" s="33"/>
    </row>
    <row r="97" ht="15" customHeight="1">
</row>
    <row r="98" ht="50" customHeight="1">
      <c r="A98" s="6" t="s">
        <v>389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390</v>
      </c>
      <c r="C100" s="14"/>
      <c r="D100" s="14"/>
      <c r="E100" s="14"/>
      <c r="F100" s="14" t="s">
        <v>391</v>
      </c>
      <c r="G100" s="14" t="s">
        <v>392</v>
      </c>
    </row>
    <row r="101" ht="15" customHeight="1">
      <c r="A101" s="14">
        <v>1</v>
      </c>
      <c r="B101" s="14">
        <v>2</v>
      </c>
      <c r="C101" s="14"/>
      <c r="D101" s="14"/>
      <c r="E101" s="14"/>
      <c r="F101" s="14">
        <v>3</v>
      </c>
      <c r="G101" s="14">
        <v>4</v>
      </c>
    </row>
    <row r="102" ht="20" customHeight="1">
      <c r="A102" s="14" t="s">
        <v>210</v>
      </c>
      <c r="B102" s="15" t="s">
        <v>393</v>
      </c>
      <c r="C102" s="15"/>
      <c r="D102" s="15"/>
      <c r="E102" s="15"/>
      <c r="F102" s="22">
        <v>980253.44</v>
      </c>
      <c r="G102" s="22">
        <v>30387.86</v>
      </c>
    </row>
    <row r="103" ht="20" customHeight="1">
      <c r="A103" s="14" t="s">
        <v>210</v>
      </c>
      <c r="B103" s="15" t="s">
        <v>393</v>
      </c>
      <c r="C103" s="15"/>
      <c r="D103" s="15"/>
      <c r="E103" s="15"/>
      <c r="F103" s="22">
        <v>2031744</v>
      </c>
      <c r="G103" s="22">
        <v>62984.06</v>
      </c>
    </row>
    <row r="104" ht="20" customHeight="1">
      <c r="A104" s="14" t="s">
        <v>210</v>
      </c>
      <c r="B104" s="15" t="s">
        <v>393</v>
      </c>
      <c r="C104" s="15"/>
      <c r="D104" s="15"/>
      <c r="E104" s="15"/>
      <c r="F104" s="22">
        <v>973440</v>
      </c>
      <c r="G104" s="22">
        <v>30176.64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1923876</v>
      </c>
      <c r="G105" s="22">
        <v>59640.16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1781774.27</v>
      </c>
      <c r="G106" s="22">
        <v>55235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1203384</v>
      </c>
      <c r="G107" s="22">
        <v>37304.9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728832</v>
      </c>
      <c r="G108" s="22">
        <v>22593.79</v>
      </c>
    </row>
    <row r="109" ht="20" customHeight="1">
      <c r="A109" s="14" t="s">
        <v>319</v>
      </c>
      <c r="B109" s="15" t="s">
        <v>394</v>
      </c>
      <c r="C109" s="15"/>
      <c r="D109" s="15"/>
      <c r="E109" s="15"/>
      <c r="F109" s="22">
        <v>1203384</v>
      </c>
      <c r="G109" s="22">
        <v>264744.48</v>
      </c>
    </row>
    <row r="110" ht="20" customHeight="1">
      <c r="A110" s="14" t="s">
        <v>319</v>
      </c>
      <c r="B110" s="15" t="s">
        <v>394</v>
      </c>
      <c r="C110" s="15"/>
      <c r="D110" s="15"/>
      <c r="E110" s="15"/>
      <c r="F110" s="22">
        <v>1923876</v>
      </c>
      <c r="G110" s="22">
        <v>423252.72</v>
      </c>
    </row>
    <row r="111" ht="20" customHeight="1">
      <c r="A111" s="14" t="s">
        <v>319</v>
      </c>
      <c r="B111" s="15" t="s">
        <v>394</v>
      </c>
      <c r="C111" s="15"/>
      <c r="D111" s="15"/>
      <c r="E111" s="15"/>
      <c r="F111" s="22">
        <v>980253.44</v>
      </c>
      <c r="G111" s="22">
        <v>215655.76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1781774.27</v>
      </c>
      <c r="G112" s="22">
        <v>391990.34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728832</v>
      </c>
      <c r="G113" s="22">
        <v>160343.04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973440</v>
      </c>
      <c r="G114" s="22">
        <v>214156.8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2031744</v>
      </c>
      <c r="G115" s="22">
        <v>446983.68</v>
      </c>
    </row>
    <row r="116" ht="20" customHeight="1">
      <c r="A116" s="14" t="s">
        <v>320</v>
      </c>
      <c r="B116" s="15" t="s">
        <v>395</v>
      </c>
      <c r="C116" s="15"/>
      <c r="D116" s="15"/>
      <c r="E116" s="15"/>
      <c r="F116" s="22">
        <v>2031744</v>
      </c>
      <c r="G116" s="22">
        <v>103618.94</v>
      </c>
    </row>
    <row r="117" ht="20" customHeight="1">
      <c r="A117" s="14" t="s">
        <v>320</v>
      </c>
      <c r="B117" s="15" t="s">
        <v>395</v>
      </c>
      <c r="C117" s="15"/>
      <c r="D117" s="15"/>
      <c r="E117" s="15"/>
      <c r="F117" s="22">
        <v>980253.44</v>
      </c>
      <c r="G117" s="22">
        <v>49992.93</v>
      </c>
    </row>
    <row r="118" ht="20" customHeight="1">
      <c r="A118" s="14" t="s">
        <v>320</v>
      </c>
      <c r="B118" s="15" t="s">
        <v>395</v>
      </c>
      <c r="C118" s="15"/>
      <c r="D118" s="15"/>
      <c r="E118" s="15"/>
      <c r="F118" s="22">
        <v>1781774.27</v>
      </c>
      <c r="G118" s="22">
        <v>90870.49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728832</v>
      </c>
      <c r="G119" s="22">
        <v>37170.43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973440</v>
      </c>
      <c r="G120" s="22">
        <v>49645.44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1203384</v>
      </c>
      <c r="G121" s="22">
        <v>61372.58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1923876</v>
      </c>
      <c r="G122" s="22">
        <v>98117.68</v>
      </c>
    </row>
    <row r="123" ht="25" customHeight="1">
      <c r="A123" s="35" t="s">
        <v>368</v>
      </c>
      <c r="B123" s="35"/>
      <c r="C123" s="35"/>
      <c r="D123" s="35"/>
      <c r="E123" s="35"/>
      <c r="F123" s="35"/>
      <c r="G123" s="34">
        <f>SUBTOTAL(9,G102:G122)</f>
      </c>
    </row>
    <row r="124" ht="25" customHeight="1">
</row>
    <row r="125" ht="20" customHeight="1">
      <c r="A125" s="32" t="s">
        <v>303</v>
      </c>
      <c r="B125" s="32"/>
      <c r="C125" s="33" t="s">
        <v>104</v>
      </c>
      <c r="D125" s="33"/>
      <c r="E125" s="33"/>
      <c r="F125" s="33"/>
      <c r="G125" s="33"/>
    </row>
    <row r="126" ht="20" customHeight="1">
      <c r="A126" s="32" t="s">
        <v>304</v>
      </c>
      <c r="B126" s="32"/>
      <c r="C126" s="33" t="s">
        <v>305</v>
      </c>
      <c r="D126" s="33"/>
      <c r="E126" s="33"/>
      <c r="F126" s="33"/>
      <c r="G126" s="33"/>
    </row>
    <row r="127" ht="25" customHeight="1">
      <c r="A127" s="32" t="s">
        <v>306</v>
      </c>
      <c r="B127" s="32"/>
      <c r="C127" s="33" t="s">
        <v>274</v>
      </c>
      <c r="D127" s="33"/>
      <c r="E127" s="33"/>
      <c r="F127" s="33"/>
      <c r="G127" s="33"/>
    </row>
    <row r="128" ht="15" customHeight="1">
</row>
    <row r="129" ht="50" customHeight="1">
      <c r="A129" s="6" t="s">
        <v>389</v>
      </c>
      <c r="B129" s="6"/>
      <c r="C129" s="6"/>
      <c r="D129" s="6"/>
      <c r="E129" s="6"/>
      <c r="F129" s="6"/>
      <c r="G129" s="6"/>
    </row>
    <row r="130" ht="15" customHeight="1">
</row>
    <row r="131" ht="50" customHeight="1">
      <c r="A131" s="14" t="s">
        <v>205</v>
      </c>
      <c r="B131" s="14" t="s">
        <v>390</v>
      </c>
      <c r="C131" s="14"/>
      <c r="D131" s="14"/>
      <c r="E131" s="14"/>
      <c r="F131" s="14" t="s">
        <v>391</v>
      </c>
      <c r="G131" s="14" t="s">
        <v>392</v>
      </c>
    </row>
    <row r="132" ht="15" customHeight="1">
      <c r="A132" s="14">
        <v>1</v>
      </c>
      <c r="B132" s="14">
        <v>2</v>
      </c>
      <c r="C132" s="14"/>
      <c r="D132" s="14"/>
      <c r="E132" s="14"/>
      <c r="F132" s="14">
        <v>3</v>
      </c>
      <c r="G132" s="14">
        <v>4</v>
      </c>
    </row>
    <row r="133" ht="20" customHeight="1">
      <c r="A133" s="14" t="s">
        <v>210</v>
      </c>
      <c r="B133" s="15" t="s">
        <v>393</v>
      </c>
      <c r="C133" s="15"/>
      <c r="D133" s="15"/>
      <c r="E133" s="15"/>
      <c r="F133" s="22">
        <v>979658.72</v>
      </c>
      <c r="G133" s="22">
        <v>30369.42</v>
      </c>
    </row>
    <row r="134" ht="20" customHeight="1">
      <c r="A134" s="14" t="s">
        <v>210</v>
      </c>
      <c r="B134" s="15" t="s">
        <v>393</v>
      </c>
      <c r="C134" s="15"/>
      <c r="D134" s="15"/>
      <c r="E134" s="15"/>
      <c r="F134" s="22">
        <v>2031744</v>
      </c>
      <c r="G134" s="22">
        <v>62984.06</v>
      </c>
    </row>
    <row r="135" ht="20" customHeight="1">
      <c r="A135" s="14" t="s">
        <v>210</v>
      </c>
      <c r="B135" s="15" t="s">
        <v>393</v>
      </c>
      <c r="C135" s="15"/>
      <c r="D135" s="15"/>
      <c r="E135" s="15"/>
      <c r="F135" s="22">
        <v>973440</v>
      </c>
      <c r="G135" s="22">
        <v>30176.64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1923876</v>
      </c>
      <c r="G136" s="22">
        <v>59640.16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1781774.27</v>
      </c>
      <c r="G137" s="22">
        <v>55235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1402910.1</v>
      </c>
      <c r="G138" s="22">
        <v>43490.21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728832</v>
      </c>
      <c r="G139" s="22">
        <v>22593.79</v>
      </c>
    </row>
    <row r="140" ht="20" customHeight="1">
      <c r="A140" s="14" t="s">
        <v>319</v>
      </c>
      <c r="B140" s="15" t="s">
        <v>394</v>
      </c>
      <c r="C140" s="15"/>
      <c r="D140" s="15"/>
      <c r="E140" s="15"/>
      <c r="F140" s="22">
        <v>1402910.1</v>
      </c>
      <c r="G140" s="22">
        <v>308640.22</v>
      </c>
    </row>
    <row r="141" ht="20" customHeight="1">
      <c r="A141" s="14" t="s">
        <v>319</v>
      </c>
      <c r="B141" s="15" t="s">
        <v>394</v>
      </c>
      <c r="C141" s="15"/>
      <c r="D141" s="15"/>
      <c r="E141" s="15"/>
      <c r="F141" s="22">
        <v>1923876</v>
      </c>
      <c r="G141" s="22">
        <v>423252.72</v>
      </c>
    </row>
    <row r="142" ht="20" customHeight="1">
      <c r="A142" s="14" t="s">
        <v>319</v>
      </c>
      <c r="B142" s="15" t="s">
        <v>394</v>
      </c>
      <c r="C142" s="15"/>
      <c r="D142" s="15"/>
      <c r="E142" s="15"/>
      <c r="F142" s="22">
        <v>979658.72</v>
      </c>
      <c r="G142" s="22">
        <v>215524.92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1781774.27</v>
      </c>
      <c r="G143" s="22">
        <v>391990.34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728832</v>
      </c>
      <c r="G144" s="22">
        <v>160343.04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973440</v>
      </c>
      <c r="G145" s="22">
        <v>214156.8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2031744</v>
      </c>
      <c r="G146" s="22">
        <v>446983.68</v>
      </c>
    </row>
    <row r="147" ht="20" customHeight="1">
      <c r="A147" s="14" t="s">
        <v>320</v>
      </c>
      <c r="B147" s="15" t="s">
        <v>395</v>
      </c>
      <c r="C147" s="15"/>
      <c r="D147" s="15"/>
      <c r="E147" s="15"/>
      <c r="F147" s="22">
        <v>2031744</v>
      </c>
      <c r="G147" s="22">
        <v>103618.94</v>
      </c>
    </row>
    <row r="148" ht="20" customHeight="1">
      <c r="A148" s="14" t="s">
        <v>320</v>
      </c>
      <c r="B148" s="15" t="s">
        <v>395</v>
      </c>
      <c r="C148" s="15"/>
      <c r="D148" s="15"/>
      <c r="E148" s="15"/>
      <c r="F148" s="22">
        <v>979658.72</v>
      </c>
      <c r="G148" s="22">
        <v>49962.59</v>
      </c>
    </row>
    <row r="149" ht="20" customHeight="1">
      <c r="A149" s="14" t="s">
        <v>320</v>
      </c>
      <c r="B149" s="15" t="s">
        <v>395</v>
      </c>
      <c r="C149" s="15"/>
      <c r="D149" s="15"/>
      <c r="E149" s="15"/>
      <c r="F149" s="22">
        <v>1781774.27</v>
      </c>
      <c r="G149" s="22">
        <v>90870.49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728832</v>
      </c>
      <c r="G150" s="22">
        <v>37170.43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973440</v>
      </c>
      <c r="G151" s="22">
        <v>49645.44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1402910.1</v>
      </c>
      <c r="G152" s="22">
        <v>71548.42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1923876</v>
      </c>
      <c r="G153" s="22">
        <v>98117.68</v>
      </c>
    </row>
    <row r="154" ht="25" customHeight="1">
      <c r="A154" s="35" t="s">
        <v>368</v>
      </c>
      <c r="B154" s="35"/>
      <c r="C154" s="35"/>
      <c r="D154" s="35"/>
      <c r="E154" s="35"/>
      <c r="F154" s="35"/>
      <c r="G154" s="34">
        <f>SUBTOTAL(9,G133:G153)</f>
      </c>
    </row>
    <row r="155" ht="25" customHeight="1">
</row>
    <row r="156" ht="25" customHeight="1">
      <c r="A156" s="32" t="s">
        <v>303</v>
      </c>
      <c r="B156" s="32"/>
      <c r="C156" s="33"/>
      <c r="D156" s="33"/>
      <c r="E156" s="33"/>
      <c r="F156" s="33"/>
      <c r="G156" s="33"/>
    </row>
    <row r="157" ht="25" customHeight="1">
      <c r="A157" s="32" t="s">
        <v>304</v>
      </c>
      <c r="B157" s="32"/>
      <c r="C157" s="33"/>
      <c r="D157" s="33"/>
      <c r="E157" s="33"/>
      <c r="F157" s="33"/>
      <c r="G157" s="33"/>
    </row>
    <row r="158" ht="25" customHeight="1">
      <c r="A158" s="32" t="s">
        <v>306</v>
      </c>
      <c r="B158" s="32"/>
      <c r="C158" s="33"/>
      <c r="D158" s="33"/>
      <c r="E158" s="33"/>
      <c r="F158" s="33"/>
      <c r="G158" s="33"/>
    </row>
    <row r="159" ht="15" customHeight="1">
</row>
    <row r="160" ht="50" customHeight="1">
      <c r="A160" s="6" t="s">
        <v>370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40</v>
      </c>
      <c r="C162" s="14"/>
      <c r="D162" s="14"/>
      <c r="E162" s="14" t="s">
        <v>371</v>
      </c>
      <c r="F162" s="14" t="s">
        <v>372</v>
      </c>
      <c r="G162" s="14" t="s">
        <v>373</v>
      </c>
    </row>
    <row r="163" ht="25" customHeight="1">
      <c r="A163" s="14" t="s">
        <v>56</v>
      </c>
      <c r="B163" s="14" t="s">
        <v>56</v>
      </c>
      <c r="C163" s="14" t="s">
        <v>56</v>
      </c>
      <c r="D163" s="14" t="s">
        <v>56</v>
      </c>
      <c r="E163" s="14" t="s">
        <v>56</v>
      </c>
      <c r="F163" s="14" t="s">
        <v>56</v>
      </c>
      <c r="G163" s="14" t="s">
        <v>56</v>
      </c>
    </row>
    <row r="164" ht="25" customHeight="1">
</row>
    <row r="165" ht="25" customHeight="1">
      <c r="A165" s="32" t="s">
        <v>303</v>
      </c>
      <c r="B165" s="32"/>
      <c r="C165" s="33"/>
      <c r="D165" s="33"/>
      <c r="E165" s="33"/>
      <c r="F165" s="33"/>
      <c r="G165" s="33"/>
    </row>
    <row r="166" ht="25" customHeight="1">
      <c r="A166" s="32" t="s">
        <v>304</v>
      </c>
      <c r="B166" s="32"/>
      <c r="C166" s="33"/>
      <c r="D166" s="33"/>
      <c r="E166" s="33"/>
      <c r="F166" s="33"/>
      <c r="G166" s="33"/>
    </row>
    <row r="167" ht="25" customHeight="1">
      <c r="A167" s="32" t="s">
        <v>306</v>
      </c>
      <c r="B167" s="32"/>
      <c r="C167" s="33"/>
      <c r="D167" s="33"/>
      <c r="E167" s="33"/>
      <c r="F167" s="33"/>
      <c r="G167" s="33"/>
    </row>
    <row r="168" ht="15" customHeight="1">
</row>
    <row r="169" ht="50" customHeight="1">
      <c r="A169" s="6" t="s">
        <v>370</v>
      </c>
      <c r="B169" s="6"/>
      <c r="C169" s="6"/>
      <c r="D169" s="6"/>
      <c r="E169" s="6"/>
      <c r="F169" s="6"/>
      <c r="G169" s="6"/>
    </row>
    <row r="170" ht="15" customHeight="1">
</row>
    <row r="171" ht="50" customHeight="1">
      <c r="A171" s="14" t="s">
        <v>205</v>
      </c>
      <c r="B171" s="14" t="s">
        <v>40</v>
      </c>
      <c r="C171" s="14"/>
      <c r="D171" s="14"/>
      <c r="E171" s="14" t="s">
        <v>371</v>
      </c>
      <c r="F171" s="14" t="s">
        <v>372</v>
      </c>
      <c r="G171" s="14" t="s">
        <v>373</v>
      </c>
    </row>
    <row r="172" ht="25" customHeight="1">
      <c r="A172" s="14" t="s">
        <v>56</v>
      </c>
      <c r="B172" s="14" t="s">
        <v>56</v>
      </c>
      <c r="C172" s="14" t="s">
        <v>56</v>
      </c>
      <c r="D172" s="14" t="s">
        <v>56</v>
      </c>
      <c r="E172" s="14" t="s">
        <v>56</v>
      </c>
      <c r="F172" s="14" t="s">
        <v>56</v>
      </c>
      <c r="G172" s="14" t="s">
        <v>56</v>
      </c>
    </row>
    <row r="173" ht="25" customHeight="1">
</row>
    <row r="174" ht="25" customHeight="1">
      <c r="A174" s="32" t="s">
        <v>303</v>
      </c>
      <c r="B174" s="32"/>
      <c r="C174" s="33"/>
      <c r="D174" s="33"/>
      <c r="E174" s="33"/>
      <c r="F174" s="33"/>
      <c r="G174" s="33"/>
    </row>
    <row r="175" ht="25" customHeight="1">
      <c r="A175" s="32" t="s">
        <v>304</v>
      </c>
      <c r="B175" s="32"/>
      <c r="C175" s="33"/>
      <c r="D175" s="33"/>
      <c r="E175" s="33"/>
      <c r="F175" s="33"/>
      <c r="G175" s="33"/>
    </row>
    <row r="176" ht="25" customHeight="1">
      <c r="A176" s="32" t="s">
        <v>306</v>
      </c>
      <c r="B176" s="32"/>
      <c r="C176" s="33"/>
      <c r="D176" s="33"/>
      <c r="E176" s="33"/>
      <c r="F176" s="33"/>
      <c r="G176" s="33"/>
    </row>
    <row r="177" ht="15" customHeight="1">
</row>
    <row r="178" ht="50" customHeight="1">
      <c r="A178" s="6" t="s">
        <v>370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4" t="s">
        <v>205</v>
      </c>
      <c r="B180" s="14" t="s">
        <v>40</v>
      </c>
      <c r="C180" s="14"/>
      <c r="D180" s="14"/>
      <c r="E180" s="14" t="s">
        <v>371</v>
      </c>
      <c r="F180" s="14" t="s">
        <v>372</v>
      </c>
      <c r="G180" s="14" t="s">
        <v>373</v>
      </c>
    </row>
    <row r="181" ht="25" customHeight="1">
      <c r="A181" s="14" t="s">
        <v>56</v>
      </c>
      <c r="B181" s="14" t="s">
        <v>56</v>
      </c>
      <c r="C181" s="14" t="s">
        <v>56</v>
      </c>
      <c r="D181" s="14" t="s">
        <v>56</v>
      </c>
      <c r="E181" s="14" t="s">
        <v>56</v>
      </c>
      <c r="F181" s="14" t="s">
        <v>56</v>
      </c>
      <c r="G181" s="14" t="s">
        <v>56</v>
      </c>
    </row>
    <row r="182" ht="25" customHeight="1">
</row>
    <row r="183" ht="20" customHeight="1">
      <c r="A183" s="32" t="s">
        <v>303</v>
      </c>
      <c r="B183" s="32"/>
      <c r="C183" s="33" t="s">
        <v>144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396</v>
      </c>
      <c r="B187" s="6"/>
      <c r="C187" s="6"/>
      <c r="D187" s="6"/>
      <c r="E187" s="6"/>
      <c r="F187" s="6"/>
      <c r="G187" s="6"/>
    </row>
    <row r="188" ht="15" customHeight="1">
</row>
    <row r="189" ht="60" customHeight="1">
      <c r="A189" s="14" t="s">
        <v>205</v>
      </c>
      <c r="B189" s="14" t="s">
        <v>375</v>
      </c>
      <c r="C189" s="14"/>
      <c r="D189" s="14"/>
      <c r="E189" s="14" t="s">
        <v>397</v>
      </c>
      <c r="F189" s="14" t="s">
        <v>398</v>
      </c>
      <c r="G189" s="14" t="s">
        <v>399</v>
      </c>
    </row>
    <row r="190" ht="15" customHeight="1">
      <c r="A190" s="14">
        <v>1</v>
      </c>
      <c r="B190" s="14">
        <v>2</v>
      </c>
      <c r="C190" s="14"/>
      <c r="D190" s="14"/>
      <c r="E190" s="14">
        <v>3</v>
      </c>
      <c r="F190" s="14">
        <v>4</v>
      </c>
      <c r="G190" s="14">
        <v>5</v>
      </c>
    </row>
    <row r="191" ht="20" customHeight="1">
      <c r="A191" s="14" t="s">
        <v>321</v>
      </c>
      <c r="B191" s="15" t="s">
        <v>400</v>
      </c>
      <c r="C191" s="15"/>
      <c r="D191" s="15"/>
      <c r="E191" s="22">
        <v>2650</v>
      </c>
      <c r="F191" s="22">
        <v>1</v>
      </c>
      <c r="G191" s="22">
        <v>2650</v>
      </c>
    </row>
    <row r="192" ht="25" customHeight="1">
      <c r="A192" s="35" t="s">
        <v>368</v>
      </c>
      <c r="B192" s="35"/>
      <c r="C192" s="35"/>
      <c r="D192" s="35"/>
      <c r="E192" s="35"/>
      <c r="F192" s="35"/>
      <c r="G192" s="34">
        <f>SUBTOTAL(9,G191:G191)</f>
      </c>
    </row>
    <row r="193" ht="25" customHeight="1">
</row>
    <row r="194" ht="20" customHeight="1">
      <c r="A194" s="32" t="s">
        <v>303</v>
      </c>
      <c r="B194" s="32"/>
      <c r="C194" s="33" t="s">
        <v>147</v>
      </c>
      <c r="D194" s="33"/>
      <c r="E194" s="33"/>
      <c r="F194" s="33"/>
      <c r="G194" s="33"/>
    </row>
    <row r="195" ht="20" customHeight="1">
      <c r="A195" s="32" t="s">
        <v>304</v>
      </c>
      <c r="B195" s="32"/>
      <c r="C195" s="33" t="s">
        <v>305</v>
      </c>
      <c r="D195" s="33"/>
      <c r="E195" s="33"/>
      <c r="F195" s="33"/>
      <c r="G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</row>
    <row r="197" ht="15" customHeight="1">
</row>
    <row r="198" ht="25" customHeight="1">
      <c r="A198" s="6" t="s">
        <v>401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4" t="s">
        <v>205</v>
      </c>
      <c r="B200" s="14" t="s">
        <v>375</v>
      </c>
      <c r="C200" s="14"/>
      <c r="D200" s="14"/>
      <c r="E200" s="14" t="s">
        <v>397</v>
      </c>
      <c r="F200" s="14" t="s">
        <v>398</v>
      </c>
      <c r="G200" s="14" t="s">
        <v>399</v>
      </c>
    </row>
    <row r="201" ht="15" customHeight="1">
      <c r="A201" s="14">
        <v>1</v>
      </c>
      <c r="B201" s="14">
        <v>2</v>
      </c>
      <c r="C201" s="14"/>
      <c r="D201" s="14"/>
      <c r="E201" s="14">
        <v>3</v>
      </c>
      <c r="F201" s="14">
        <v>4</v>
      </c>
      <c r="G201" s="14">
        <v>5</v>
      </c>
    </row>
    <row r="202" ht="20" customHeight="1">
      <c r="A202" s="14" t="s">
        <v>320</v>
      </c>
      <c r="B202" s="15" t="s">
        <v>402</v>
      </c>
      <c r="C202" s="15"/>
      <c r="D202" s="15"/>
      <c r="E202" s="22">
        <v>262.06</v>
      </c>
      <c r="F202" s="22">
        <v>100</v>
      </c>
      <c r="G202" s="22">
        <v>262.06</v>
      </c>
    </row>
    <row r="203" ht="20" customHeight="1">
      <c r="A203" s="14" t="s">
        <v>320</v>
      </c>
      <c r="B203" s="15" t="s">
        <v>402</v>
      </c>
      <c r="C203" s="15"/>
      <c r="D203" s="15"/>
      <c r="E203" s="22">
        <v>6837.94</v>
      </c>
      <c r="F203" s="22">
        <v>1</v>
      </c>
      <c r="G203" s="22">
        <v>6837.94</v>
      </c>
    </row>
    <row r="204" ht="20" customHeight="1">
      <c r="A204" s="14" t="s">
        <v>320</v>
      </c>
      <c r="B204" s="15" t="s">
        <v>402</v>
      </c>
      <c r="C204" s="15"/>
      <c r="D204" s="15"/>
      <c r="E204" s="22">
        <v>500</v>
      </c>
      <c r="F204" s="22">
        <v>100</v>
      </c>
      <c r="G204" s="22">
        <v>500</v>
      </c>
    </row>
    <row r="205" ht="25" customHeight="1">
      <c r="A205" s="35" t="s">
        <v>368</v>
      </c>
      <c r="B205" s="35"/>
      <c r="C205" s="35"/>
      <c r="D205" s="35"/>
      <c r="E205" s="35"/>
      <c r="F205" s="35"/>
      <c r="G205" s="34">
        <f>SUBTOTAL(9,G202:G204)</f>
      </c>
    </row>
    <row r="206" ht="25" customHeight="1">
</row>
    <row r="207" ht="20" customHeight="1">
      <c r="A207" s="32" t="s">
        <v>303</v>
      </c>
      <c r="B207" s="32"/>
      <c r="C207" s="33" t="s">
        <v>141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396</v>
      </c>
      <c r="B211" s="6"/>
      <c r="C211" s="6"/>
      <c r="D211" s="6"/>
      <c r="E211" s="6"/>
      <c r="F211" s="6"/>
      <c r="G211" s="6"/>
    </row>
    <row r="212" ht="15" customHeight="1">
</row>
    <row r="213" ht="60" customHeight="1">
      <c r="A213" s="14" t="s">
        <v>205</v>
      </c>
      <c r="B213" s="14" t="s">
        <v>375</v>
      </c>
      <c r="C213" s="14"/>
      <c r="D213" s="14"/>
      <c r="E213" s="14" t="s">
        <v>397</v>
      </c>
      <c r="F213" s="14" t="s">
        <v>398</v>
      </c>
      <c r="G213" s="14" t="s">
        <v>399</v>
      </c>
    </row>
    <row r="214" ht="15" customHeight="1">
      <c r="A214" s="14">
        <v>1</v>
      </c>
      <c r="B214" s="14">
        <v>2</v>
      </c>
      <c r="C214" s="14"/>
      <c r="D214" s="14"/>
      <c r="E214" s="14">
        <v>3</v>
      </c>
      <c r="F214" s="14">
        <v>4</v>
      </c>
      <c r="G214" s="14">
        <v>5</v>
      </c>
    </row>
    <row r="215" ht="20" customHeight="1">
      <c r="A215" s="14" t="s">
        <v>210</v>
      </c>
      <c r="B215" s="15" t="s">
        <v>403</v>
      </c>
      <c r="C215" s="15"/>
      <c r="D215" s="15"/>
      <c r="E215" s="22">
        <v>194861566.82</v>
      </c>
      <c r="F215" s="22">
        <v>.022</v>
      </c>
      <c r="G215" s="22">
        <v>4286954.47</v>
      </c>
    </row>
    <row r="216" ht="20" customHeight="1">
      <c r="A216" s="14" t="s">
        <v>319</v>
      </c>
      <c r="B216" s="15" t="s">
        <v>404</v>
      </c>
      <c r="C216" s="15"/>
      <c r="D216" s="15"/>
      <c r="E216" s="22">
        <v>897400</v>
      </c>
      <c r="F216" s="22">
        <v>.015</v>
      </c>
      <c r="G216" s="22">
        <v>13461</v>
      </c>
    </row>
    <row r="217" ht="25" customHeight="1">
      <c r="A217" s="35" t="s">
        <v>368</v>
      </c>
      <c r="B217" s="35"/>
      <c r="C217" s="35"/>
      <c r="D217" s="35"/>
      <c r="E217" s="35"/>
      <c r="F217" s="35"/>
      <c r="G217" s="34">
        <f>SUBTOTAL(9,G215:G216)</f>
      </c>
    </row>
    <row r="218" ht="25" customHeight="1">
</row>
    <row r="219" ht="20" customHeight="1">
      <c r="A219" s="32" t="s">
        <v>303</v>
      </c>
      <c r="B219" s="32"/>
      <c r="C219" s="33" t="s">
        <v>144</v>
      </c>
      <c r="D219" s="33"/>
      <c r="E219" s="33"/>
      <c r="F219" s="33"/>
      <c r="G219" s="33"/>
    </row>
    <row r="220" ht="20" customHeight="1">
      <c r="A220" s="32" t="s">
        <v>304</v>
      </c>
      <c r="B220" s="32"/>
      <c r="C220" s="33" t="s">
        <v>305</v>
      </c>
      <c r="D220" s="33"/>
      <c r="E220" s="33"/>
      <c r="F220" s="33"/>
      <c r="G220" s="33"/>
    </row>
    <row r="221" ht="25" customHeight="1">
      <c r="A221" s="32" t="s">
        <v>306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25" customHeight="1">
      <c r="A223" s="6" t="s">
        <v>396</v>
      </c>
      <c r="B223" s="6"/>
      <c r="C223" s="6"/>
      <c r="D223" s="6"/>
      <c r="E223" s="6"/>
      <c r="F223" s="6"/>
      <c r="G223" s="6"/>
    </row>
    <row r="224" ht="15" customHeight="1">
</row>
    <row r="225" ht="60" customHeight="1">
      <c r="A225" s="14" t="s">
        <v>205</v>
      </c>
      <c r="B225" s="14" t="s">
        <v>375</v>
      </c>
      <c r="C225" s="14"/>
      <c r="D225" s="14"/>
      <c r="E225" s="14" t="s">
        <v>397</v>
      </c>
      <c r="F225" s="14" t="s">
        <v>398</v>
      </c>
      <c r="G225" s="14" t="s">
        <v>399</v>
      </c>
    </row>
    <row r="226" ht="15" customHeight="1">
      <c r="A226" s="14">
        <v>1</v>
      </c>
      <c r="B226" s="14">
        <v>2</v>
      </c>
      <c r="C226" s="14"/>
      <c r="D226" s="14"/>
      <c r="E226" s="14">
        <v>3</v>
      </c>
      <c r="F226" s="14">
        <v>4</v>
      </c>
      <c r="G226" s="14">
        <v>5</v>
      </c>
    </row>
    <row r="227" ht="20" customHeight="1">
      <c r="A227" s="14" t="s">
        <v>321</v>
      </c>
      <c r="B227" s="15" t="s">
        <v>400</v>
      </c>
      <c r="C227" s="15"/>
      <c r="D227" s="15"/>
      <c r="E227" s="22">
        <v>20000</v>
      </c>
      <c r="F227" s="22">
        <v>1</v>
      </c>
      <c r="G227" s="22">
        <v>20000</v>
      </c>
    </row>
    <row r="228" ht="25" customHeight="1">
      <c r="A228" s="35" t="s">
        <v>368</v>
      </c>
      <c r="B228" s="35"/>
      <c r="C228" s="35"/>
      <c r="D228" s="35"/>
      <c r="E228" s="35"/>
      <c r="F228" s="35"/>
      <c r="G228" s="34">
        <f>SUBTOTAL(9,G227:G227)</f>
      </c>
    </row>
    <row r="229" ht="25" customHeight="1">
</row>
    <row r="230" ht="20" customHeight="1">
      <c r="A230" s="32" t="s">
        <v>303</v>
      </c>
      <c r="B230" s="32"/>
      <c r="C230" s="33" t="s">
        <v>147</v>
      </c>
      <c r="D230" s="33"/>
      <c r="E230" s="33"/>
      <c r="F230" s="33"/>
      <c r="G230" s="33"/>
    </row>
    <row r="231" ht="20" customHeight="1">
      <c r="A231" s="32" t="s">
        <v>304</v>
      </c>
      <c r="B231" s="32"/>
      <c r="C231" s="33" t="s">
        <v>305</v>
      </c>
      <c r="D231" s="33"/>
      <c r="E231" s="33"/>
      <c r="F231" s="33"/>
      <c r="G231" s="33"/>
    </row>
    <row r="232" ht="25" customHeight="1">
      <c r="A232" s="32" t="s">
        <v>306</v>
      </c>
      <c r="B232" s="32"/>
      <c r="C232" s="33" t="s">
        <v>271</v>
      </c>
      <c r="D232" s="33"/>
      <c r="E232" s="33"/>
      <c r="F232" s="33"/>
      <c r="G232" s="33"/>
    </row>
    <row r="233" ht="15" customHeight="1">
</row>
    <row r="234" ht="25" customHeight="1">
      <c r="A234" s="6" t="s">
        <v>401</v>
      </c>
      <c r="B234" s="6"/>
      <c r="C234" s="6"/>
      <c r="D234" s="6"/>
      <c r="E234" s="6"/>
      <c r="F234" s="6"/>
      <c r="G234" s="6"/>
    </row>
    <row r="235" ht="15" customHeight="1">
</row>
    <row r="236" ht="60" customHeight="1">
      <c r="A236" s="14" t="s">
        <v>205</v>
      </c>
      <c r="B236" s="14" t="s">
        <v>375</v>
      </c>
      <c r="C236" s="14"/>
      <c r="D236" s="14"/>
      <c r="E236" s="14" t="s">
        <v>397</v>
      </c>
      <c r="F236" s="14" t="s">
        <v>398</v>
      </c>
      <c r="G236" s="14" t="s">
        <v>399</v>
      </c>
    </row>
    <row r="237" ht="15" customHeight="1">
      <c r="A237" s="14">
        <v>1</v>
      </c>
      <c r="B237" s="14">
        <v>2</v>
      </c>
      <c r="C237" s="14"/>
      <c r="D237" s="14"/>
      <c r="E237" s="14">
        <v>3</v>
      </c>
      <c r="F237" s="14">
        <v>4</v>
      </c>
      <c r="G237" s="14">
        <v>5</v>
      </c>
    </row>
    <row r="238" ht="20" customHeight="1">
      <c r="A238" s="14" t="s">
        <v>320</v>
      </c>
      <c r="B238" s="15" t="s">
        <v>402</v>
      </c>
      <c r="C238" s="15"/>
      <c r="D238" s="15"/>
      <c r="E238" s="22">
        <v>9500</v>
      </c>
      <c r="F238" s="22">
        <v>1</v>
      </c>
      <c r="G238" s="22">
        <v>9500</v>
      </c>
    </row>
    <row r="239" ht="20" customHeight="1">
      <c r="A239" s="14" t="s">
        <v>320</v>
      </c>
      <c r="B239" s="15" t="s">
        <v>402</v>
      </c>
      <c r="C239" s="15"/>
      <c r="D239" s="15"/>
      <c r="E239" s="22">
        <v>500</v>
      </c>
      <c r="F239" s="22">
        <v>100</v>
      </c>
      <c r="G239" s="22">
        <v>500</v>
      </c>
    </row>
    <row r="240" ht="25" customHeight="1">
      <c r="A240" s="35" t="s">
        <v>368</v>
      </c>
      <c r="B240" s="35"/>
      <c r="C240" s="35"/>
      <c r="D240" s="35"/>
      <c r="E240" s="35"/>
      <c r="F240" s="35"/>
      <c r="G240" s="34">
        <f>SUBTOTAL(9,G238:G239)</f>
      </c>
    </row>
    <row r="241" ht="25" customHeight="1">
</row>
    <row r="242" ht="20" customHeight="1">
      <c r="A242" s="32" t="s">
        <v>303</v>
      </c>
      <c r="B242" s="32"/>
      <c r="C242" s="33" t="s">
        <v>141</v>
      </c>
      <c r="D242" s="33"/>
      <c r="E242" s="33"/>
      <c r="F242" s="33"/>
      <c r="G242" s="33"/>
    </row>
    <row r="243" ht="20" customHeight="1">
      <c r="A243" s="32" t="s">
        <v>304</v>
      </c>
      <c r="B243" s="32"/>
      <c r="C243" s="33" t="s">
        <v>305</v>
      </c>
      <c r="D243" s="33"/>
      <c r="E243" s="33"/>
      <c r="F243" s="33"/>
      <c r="G243" s="33"/>
    </row>
    <row r="244" ht="25" customHeight="1">
      <c r="A244" s="32" t="s">
        <v>306</v>
      </c>
      <c r="B244" s="32"/>
      <c r="C244" s="33" t="s">
        <v>271</v>
      </c>
      <c r="D244" s="33"/>
      <c r="E244" s="33"/>
      <c r="F244" s="33"/>
      <c r="G244" s="33"/>
    </row>
    <row r="245" ht="15" customHeight="1">
</row>
    <row r="246" ht="25" customHeight="1">
      <c r="A246" s="6" t="s">
        <v>396</v>
      </c>
      <c r="B246" s="6"/>
      <c r="C246" s="6"/>
      <c r="D246" s="6"/>
      <c r="E246" s="6"/>
      <c r="F246" s="6"/>
      <c r="G246" s="6"/>
    </row>
    <row r="247" ht="15" customHeight="1">
</row>
    <row r="248" ht="60" customHeight="1">
      <c r="A248" s="14" t="s">
        <v>205</v>
      </c>
      <c r="B248" s="14" t="s">
        <v>375</v>
      </c>
      <c r="C248" s="14"/>
      <c r="D248" s="14"/>
      <c r="E248" s="14" t="s">
        <v>397</v>
      </c>
      <c r="F248" s="14" t="s">
        <v>398</v>
      </c>
      <c r="G248" s="14" t="s">
        <v>399</v>
      </c>
    </row>
    <row r="249" ht="15" customHeight="1">
      <c r="A249" s="14">
        <v>1</v>
      </c>
      <c r="B249" s="14">
        <v>2</v>
      </c>
      <c r="C249" s="14"/>
      <c r="D249" s="14"/>
      <c r="E249" s="14">
        <v>3</v>
      </c>
      <c r="F249" s="14">
        <v>4</v>
      </c>
      <c r="G249" s="14">
        <v>5</v>
      </c>
    </row>
    <row r="250" ht="20" customHeight="1">
      <c r="A250" s="14" t="s">
        <v>210</v>
      </c>
      <c r="B250" s="15" t="s">
        <v>403</v>
      </c>
      <c r="C250" s="15"/>
      <c r="D250" s="15"/>
      <c r="E250" s="22">
        <v>241042272.7</v>
      </c>
      <c r="F250" s="22">
        <v>.022</v>
      </c>
      <c r="G250" s="22">
        <v>5302930</v>
      </c>
    </row>
    <row r="251" ht="20" customHeight="1">
      <c r="A251" s="14" t="s">
        <v>319</v>
      </c>
      <c r="B251" s="15" t="s">
        <v>404</v>
      </c>
      <c r="C251" s="15"/>
      <c r="D251" s="15"/>
      <c r="E251" s="22">
        <v>4317533</v>
      </c>
      <c r="F251" s="22">
        <v>.015</v>
      </c>
      <c r="G251" s="22">
        <v>64763</v>
      </c>
    </row>
    <row r="252" ht="25" customHeight="1">
      <c r="A252" s="35" t="s">
        <v>368</v>
      </c>
      <c r="B252" s="35"/>
      <c r="C252" s="35"/>
      <c r="D252" s="35"/>
      <c r="E252" s="35"/>
      <c r="F252" s="35"/>
      <c r="G252" s="34">
        <f>SUBTOTAL(9,G250:G251)</f>
      </c>
    </row>
    <row r="253" ht="25" customHeight="1">
</row>
    <row r="254" ht="20" customHeight="1">
      <c r="A254" s="32" t="s">
        <v>303</v>
      </c>
      <c r="B254" s="32"/>
      <c r="C254" s="33" t="s">
        <v>144</v>
      </c>
      <c r="D254" s="33"/>
      <c r="E254" s="33"/>
      <c r="F254" s="33"/>
      <c r="G254" s="33"/>
    </row>
    <row r="255" ht="20" customHeight="1">
      <c r="A255" s="32" t="s">
        <v>304</v>
      </c>
      <c r="B255" s="32"/>
      <c r="C255" s="33" t="s">
        <v>305</v>
      </c>
      <c r="D255" s="33"/>
      <c r="E255" s="33"/>
      <c r="F255" s="33"/>
      <c r="G255" s="33"/>
    </row>
    <row r="256" ht="25" customHeight="1">
      <c r="A256" s="32" t="s">
        <v>306</v>
      </c>
      <c r="B256" s="32"/>
      <c r="C256" s="33" t="s">
        <v>274</v>
      </c>
      <c r="D256" s="33"/>
      <c r="E256" s="33"/>
      <c r="F256" s="33"/>
      <c r="G256" s="33"/>
    </row>
    <row r="257" ht="15" customHeight="1">
</row>
    <row r="258" ht="25" customHeight="1">
      <c r="A258" s="6" t="s">
        <v>396</v>
      </c>
      <c r="B258" s="6"/>
      <c r="C258" s="6"/>
      <c r="D258" s="6"/>
      <c r="E258" s="6"/>
      <c r="F258" s="6"/>
      <c r="G258" s="6"/>
    </row>
    <row r="259" ht="15" customHeight="1">
</row>
    <row r="260" ht="60" customHeight="1">
      <c r="A260" s="14" t="s">
        <v>205</v>
      </c>
      <c r="B260" s="14" t="s">
        <v>375</v>
      </c>
      <c r="C260" s="14"/>
      <c r="D260" s="14"/>
      <c r="E260" s="14" t="s">
        <v>397</v>
      </c>
      <c r="F260" s="14" t="s">
        <v>398</v>
      </c>
      <c r="G260" s="14" t="s">
        <v>399</v>
      </c>
    </row>
    <row r="261" ht="15" customHeight="1">
      <c r="A261" s="14">
        <v>1</v>
      </c>
      <c r="B261" s="14">
        <v>2</v>
      </c>
      <c r="C261" s="14"/>
      <c r="D261" s="14"/>
      <c r="E261" s="14">
        <v>3</v>
      </c>
      <c r="F261" s="14">
        <v>4</v>
      </c>
      <c r="G261" s="14">
        <v>5</v>
      </c>
    </row>
    <row r="262" ht="20" customHeight="1">
      <c r="A262" s="14" t="s">
        <v>321</v>
      </c>
      <c r="B262" s="15" t="s">
        <v>400</v>
      </c>
      <c r="C262" s="15"/>
      <c r="D262" s="15"/>
      <c r="E262" s="22">
        <v>20000</v>
      </c>
      <c r="F262" s="22">
        <v>1</v>
      </c>
      <c r="G262" s="22">
        <v>20000</v>
      </c>
    </row>
    <row r="263" ht="25" customHeight="1">
      <c r="A263" s="35" t="s">
        <v>368</v>
      </c>
      <c r="B263" s="35"/>
      <c r="C263" s="35"/>
      <c r="D263" s="35"/>
      <c r="E263" s="35"/>
      <c r="F263" s="35"/>
      <c r="G263" s="34">
        <f>SUBTOTAL(9,G262:G262)</f>
      </c>
    </row>
    <row r="264" ht="25" customHeight="1">
</row>
    <row r="265" ht="20" customHeight="1">
      <c r="A265" s="32" t="s">
        <v>303</v>
      </c>
      <c r="B265" s="32"/>
      <c r="C265" s="33" t="s">
        <v>147</v>
      </c>
      <c r="D265" s="33"/>
      <c r="E265" s="33"/>
      <c r="F265" s="33"/>
      <c r="G265" s="33"/>
    </row>
    <row r="266" ht="20" customHeight="1">
      <c r="A266" s="32" t="s">
        <v>304</v>
      </c>
      <c r="B266" s="32"/>
      <c r="C266" s="33" t="s">
        <v>305</v>
      </c>
      <c r="D266" s="33"/>
      <c r="E266" s="33"/>
      <c r="F266" s="33"/>
      <c r="G266" s="33"/>
    </row>
    <row r="267" ht="25" customHeight="1">
      <c r="A267" s="32" t="s">
        <v>306</v>
      </c>
      <c r="B267" s="32"/>
      <c r="C267" s="33" t="s">
        <v>274</v>
      </c>
      <c r="D267" s="33"/>
      <c r="E267" s="33"/>
      <c r="F267" s="33"/>
      <c r="G267" s="33"/>
    </row>
    <row r="268" ht="15" customHeight="1">
</row>
    <row r="269" ht="25" customHeight="1">
      <c r="A269" s="6" t="s">
        <v>401</v>
      </c>
      <c r="B269" s="6"/>
      <c r="C269" s="6"/>
      <c r="D269" s="6"/>
      <c r="E269" s="6"/>
      <c r="F269" s="6"/>
      <c r="G269" s="6"/>
    </row>
    <row r="270" ht="15" customHeight="1">
</row>
    <row r="271" ht="60" customHeight="1">
      <c r="A271" s="14" t="s">
        <v>205</v>
      </c>
      <c r="B271" s="14" t="s">
        <v>375</v>
      </c>
      <c r="C271" s="14"/>
      <c r="D271" s="14"/>
      <c r="E271" s="14" t="s">
        <v>397</v>
      </c>
      <c r="F271" s="14" t="s">
        <v>398</v>
      </c>
      <c r="G271" s="14" t="s">
        <v>399</v>
      </c>
    </row>
    <row r="272" ht="15" customHeight="1">
      <c r="A272" s="14">
        <v>1</v>
      </c>
      <c r="B272" s="14">
        <v>2</v>
      </c>
      <c r="C272" s="14"/>
      <c r="D272" s="14"/>
      <c r="E272" s="14">
        <v>3</v>
      </c>
      <c r="F272" s="14">
        <v>4</v>
      </c>
      <c r="G272" s="14">
        <v>5</v>
      </c>
    </row>
    <row r="273" ht="20" customHeight="1">
      <c r="A273" s="14" t="s">
        <v>320</v>
      </c>
      <c r="B273" s="15" t="s">
        <v>402</v>
      </c>
      <c r="C273" s="15"/>
      <c r="D273" s="15"/>
      <c r="E273" s="22">
        <v>9500</v>
      </c>
      <c r="F273" s="22">
        <v>1</v>
      </c>
      <c r="G273" s="22">
        <v>9500</v>
      </c>
    </row>
    <row r="274" ht="20" customHeight="1">
      <c r="A274" s="14" t="s">
        <v>320</v>
      </c>
      <c r="B274" s="15" t="s">
        <v>402</v>
      </c>
      <c r="C274" s="15"/>
      <c r="D274" s="15"/>
      <c r="E274" s="22">
        <v>500</v>
      </c>
      <c r="F274" s="22">
        <v>100</v>
      </c>
      <c r="G274" s="22">
        <v>500</v>
      </c>
    </row>
    <row r="275" ht="25" customHeight="1">
      <c r="A275" s="35" t="s">
        <v>368</v>
      </c>
      <c r="B275" s="35"/>
      <c r="C275" s="35"/>
      <c r="D275" s="35"/>
      <c r="E275" s="35"/>
      <c r="F275" s="35"/>
      <c r="G275" s="34">
        <f>SUBTOTAL(9,G273:G274)</f>
      </c>
    </row>
    <row r="276" ht="25" customHeight="1">
</row>
    <row r="277" ht="20" customHeight="1">
      <c r="A277" s="32" t="s">
        <v>303</v>
      </c>
      <c r="B277" s="32"/>
      <c r="C277" s="33" t="s">
        <v>141</v>
      </c>
      <c r="D277" s="33"/>
      <c r="E277" s="33"/>
      <c r="F277" s="33"/>
      <c r="G277" s="33"/>
    </row>
    <row r="278" ht="20" customHeight="1">
      <c r="A278" s="32" t="s">
        <v>304</v>
      </c>
      <c r="B278" s="32"/>
      <c r="C278" s="33" t="s">
        <v>305</v>
      </c>
      <c r="D278" s="33"/>
      <c r="E278" s="33"/>
      <c r="F278" s="33"/>
      <c r="G278" s="33"/>
    </row>
    <row r="279" ht="25" customHeight="1">
      <c r="A279" s="32" t="s">
        <v>306</v>
      </c>
      <c r="B279" s="32"/>
      <c r="C279" s="33" t="s">
        <v>274</v>
      </c>
      <c r="D279" s="33"/>
      <c r="E279" s="33"/>
      <c r="F279" s="33"/>
      <c r="G279" s="33"/>
    </row>
    <row r="280" ht="15" customHeight="1">
</row>
    <row r="281" ht="25" customHeight="1">
      <c r="A281" s="6" t="s">
        <v>396</v>
      </c>
      <c r="B281" s="6"/>
      <c r="C281" s="6"/>
      <c r="D281" s="6"/>
      <c r="E281" s="6"/>
      <c r="F281" s="6"/>
      <c r="G281" s="6"/>
    </row>
    <row r="282" ht="15" customHeight="1">
</row>
    <row r="283" ht="60" customHeight="1">
      <c r="A283" s="14" t="s">
        <v>205</v>
      </c>
      <c r="B283" s="14" t="s">
        <v>375</v>
      </c>
      <c r="C283" s="14"/>
      <c r="D283" s="14"/>
      <c r="E283" s="14" t="s">
        <v>397</v>
      </c>
      <c r="F283" s="14" t="s">
        <v>398</v>
      </c>
      <c r="G283" s="14" t="s">
        <v>399</v>
      </c>
    </row>
    <row r="284" ht="15" customHeight="1">
      <c r="A284" s="14">
        <v>1</v>
      </c>
      <c r="B284" s="14">
        <v>2</v>
      </c>
      <c r="C284" s="14"/>
      <c r="D284" s="14"/>
      <c r="E284" s="14">
        <v>3</v>
      </c>
      <c r="F284" s="14">
        <v>4</v>
      </c>
      <c r="G284" s="14">
        <v>5</v>
      </c>
    </row>
    <row r="285" ht="20" customHeight="1">
      <c r="A285" s="14" t="s">
        <v>210</v>
      </c>
      <c r="B285" s="15" t="s">
        <v>403</v>
      </c>
      <c r="C285" s="15"/>
      <c r="D285" s="15"/>
      <c r="E285" s="22">
        <v>241042272.7</v>
      </c>
      <c r="F285" s="22">
        <v>.022</v>
      </c>
      <c r="G285" s="22">
        <v>5302930</v>
      </c>
    </row>
    <row r="286" ht="20" customHeight="1">
      <c r="A286" s="14" t="s">
        <v>319</v>
      </c>
      <c r="B286" s="15" t="s">
        <v>404</v>
      </c>
      <c r="C286" s="15"/>
      <c r="D286" s="15"/>
      <c r="E286" s="22">
        <v>4317533</v>
      </c>
      <c r="F286" s="22">
        <v>.015</v>
      </c>
      <c r="G286" s="22">
        <v>64763</v>
      </c>
    </row>
    <row r="287" ht="25" customHeight="1">
      <c r="A287" s="35" t="s">
        <v>368</v>
      </c>
      <c r="B287" s="35"/>
      <c r="C287" s="35"/>
      <c r="D287" s="35"/>
      <c r="E287" s="35"/>
      <c r="F287" s="35"/>
      <c r="G287" s="34">
        <f>SUBTOTAL(9,G285:G286)</f>
      </c>
    </row>
    <row r="288" ht="25" customHeight="1">
</row>
    <row r="289" ht="25" customHeight="1">
      <c r="A289" s="32" t="s">
        <v>303</v>
      </c>
      <c r="B289" s="32"/>
      <c r="C289" s="33"/>
      <c r="D289" s="33"/>
      <c r="E289" s="33"/>
      <c r="F289" s="33"/>
      <c r="G289" s="33"/>
    </row>
    <row r="290" ht="25" customHeight="1">
      <c r="A290" s="32" t="s">
        <v>304</v>
      </c>
      <c r="B290" s="32"/>
      <c r="C290" s="33"/>
      <c r="D290" s="33"/>
      <c r="E290" s="33"/>
      <c r="F290" s="33"/>
      <c r="G290" s="33"/>
    </row>
    <row r="291" ht="25" customHeight="1">
      <c r="A291" s="32" t="s">
        <v>306</v>
      </c>
      <c r="B291" s="32"/>
      <c r="C291" s="33"/>
      <c r="D291" s="33"/>
      <c r="E291" s="33"/>
      <c r="F291" s="33"/>
      <c r="G291" s="33"/>
    </row>
    <row r="292" ht="15" customHeight="1">
</row>
    <row r="293" ht="25" customHeight="1">
      <c r="A293" s="6" t="s">
        <v>405</v>
      </c>
      <c r="B293" s="6"/>
      <c r="C293" s="6"/>
      <c r="D293" s="6"/>
      <c r="E293" s="6"/>
      <c r="F293" s="6"/>
      <c r="G293" s="6"/>
    </row>
    <row r="294" ht="15" customHeight="1">
</row>
    <row r="295" ht="50" customHeight="1">
      <c r="A295" s="14" t="s">
        <v>205</v>
      </c>
      <c r="B295" s="14" t="s">
        <v>40</v>
      </c>
      <c r="C295" s="14"/>
      <c r="D295" s="14"/>
      <c r="E295" s="14" t="s">
        <v>371</v>
      </c>
      <c r="F295" s="14" t="s">
        <v>372</v>
      </c>
      <c r="G295" s="14" t="s">
        <v>373</v>
      </c>
    </row>
    <row r="296" ht="25" customHeight="1">
      <c r="A296" s="14" t="s">
        <v>56</v>
      </c>
      <c r="B296" s="14" t="s">
        <v>56</v>
      </c>
      <c r="C296" s="14" t="s">
        <v>56</v>
      </c>
      <c r="D296" s="14" t="s">
        <v>56</v>
      </c>
      <c r="E296" s="14" t="s">
        <v>56</v>
      </c>
      <c r="F296" s="14" t="s">
        <v>56</v>
      </c>
      <c r="G296" s="14" t="s">
        <v>56</v>
      </c>
    </row>
    <row r="297" ht="25" customHeight="1">
</row>
    <row r="298" ht="25" customHeight="1">
      <c r="A298" s="32" t="s">
        <v>303</v>
      </c>
      <c r="B298" s="32"/>
      <c r="C298" s="33"/>
      <c r="D298" s="33"/>
      <c r="E298" s="33"/>
      <c r="F298" s="33"/>
      <c r="G298" s="33"/>
    </row>
    <row r="299" ht="25" customHeight="1">
      <c r="A299" s="32" t="s">
        <v>304</v>
      </c>
      <c r="B299" s="32"/>
      <c r="C299" s="33"/>
      <c r="D299" s="33"/>
      <c r="E299" s="33"/>
      <c r="F299" s="33"/>
      <c r="G299" s="33"/>
    </row>
    <row r="300" ht="25" customHeight="1">
      <c r="A300" s="32" t="s">
        <v>306</v>
      </c>
      <c r="B300" s="32"/>
      <c r="C300" s="33"/>
      <c r="D300" s="33"/>
      <c r="E300" s="33"/>
      <c r="F300" s="33"/>
      <c r="G300" s="33"/>
    </row>
    <row r="301" ht="15" customHeight="1">
</row>
    <row r="302" ht="25" customHeight="1">
      <c r="A302" s="6" t="s">
        <v>405</v>
      </c>
      <c r="B302" s="6"/>
      <c r="C302" s="6"/>
      <c r="D302" s="6"/>
      <c r="E302" s="6"/>
      <c r="F302" s="6"/>
      <c r="G302" s="6"/>
    </row>
    <row r="303" ht="15" customHeight="1">
</row>
    <row r="304" ht="50" customHeight="1">
      <c r="A304" s="14" t="s">
        <v>205</v>
      </c>
      <c r="B304" s="14" t="s">
        <v>40</v>
      </c>
      <c r="C304" s="14"/>
      <c r="D304" s="14"/>
      <c r="E304" s="14" t="s">
        <v>371</v>
      </c>
      <c r="F304" s="14" t="s">
        <v>372</v>
      </c>
      <c r="G304" s="14" t="s">
        <v>373</v>
      </c>
    </row>
    <row r="305" ht="25" customHeight="1">
      <c r="A305" s="14" t="s">
        <v>56</v>
      </c>
      <c r="B305" s="14" t="s">
        <v>56</v>
      </c>
      <c r="C305" s="14" t="s">
        <v>56</v>
      </c>
      <c r="D305" s="14" t="s">
        <v>56</v>
      </c>
      <c r="E305" s="14" t="s">
        <v>56</v>
      </c>
      <c r="F305" s="14" t="s">
        <v>56</v>
      </c>
      <c r="G305" s="14" t="s">
        <v>56</v>
      </c>
    </row>
    <row r="306" ht="25" customHeight="1">
</row>
    <row r="307" ht="25" customHeight="1">
      <c r="A307" s="32" t="s">
        <v>303</v>
      </c>
      <c r="B307" s="32"/>
      <c r="C307" s="33"/>
      <c r="D307" s="33"/>
      <c r="E307" s="33"/>
      <c r="F307" s="33"/>
      <c r="G307" s="33"/>
    </row>
    <row r="308" ht="25" customHeight="1">
      <c r="A308" s="32" t="s">
        <v>304</v>
      </c>
      <c r="B308" s="32"/>
      <c r="C308" s="33"/>
      <c r="D308" s="33"/>
      <c r="E308" s="33"/>
      <c r="F308" s="33"/>
      <c r="G308" s="33"/>
    </row>
    <row r="309" ht="25" customHeight="1">
      <c r="A309" s="32" t="s">
        <v>306</v>
      </c>
      <c r="B309" s="32"/>
      <c r="C309" s="33"/>
      <c r="D309" s="33"/>
      <c r="E309" s="33"/>
      <c r="F309" s="33"/>
      <c r="G309" s="33"/>
    </row>
    <row r="310" ht="15" customHeight="1">
</row>
    <row r="311" ht="25" customHeight="1">
      <c r="A311" s="6" t="s">
        <v>405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4" t="s">
        <v>205</v>
      </c>
      <c r="B313" s="14" t="s">
        <v>40</v>
      </c>
      <c r="C313" s="14"/>
      <c r="D313" s="14"/>
      <c r="E313" s="14" t="s">
        <v>371</v>
      </c>
      <c r="F313" s="14" t="s">
        <v>372</v>
      </c>
      <c r="G313" s="14" t="s">
        <v>373</v>
      </c>
    </row>
    <row r="314" ht="25" customHeight="1">
      <c r="A314" s="14" t="s">
        <v>56</v>
      </c>
      <c r="B314" s="14" t="s">
        <v>56</v>
      </c>
      <c r="C314" s="14" t="s">
        <v>56</v>
      </c>
      <c r="D314" s="14" t="s">
        <v>56</v>
      </c>
      <c r="E314" s="14" t="s">
        <v>56</v>
      </c>
      <c r="F314" s="14" t="s">
        <v>56</v>
      </c>
      <c r="G314" s="14" t="s">
        <v>56</v>
      </c>
    </row>
    <row r="315" ht="25" customHeight="1">
</row>
    <row r="316" ht="20" customHeight="1">
      <c r="A316" s="32" t="s">
        <v>303</v>
      </c>
      <c r="B316" s="32"/>
      <c r="C316" s="33" t="s">
        <v>163</v>
      </c>
      <c r="D316" s="33"/>
      <c r="E316" s="33"/>
      <c r="F316" s="33"/>
      <c r="G316" s="33"/>
    </row>
    <row r="317" ht="20" customHeight="1">
      <c r="A317" s="32" t="s">
        <v>304</v>
      </c>
      <c r="B317" s="32"/>
      <c r="C317" s="33" t="s">
        <v>305</v>
      </c>
      <c r="D317" s="33"/>
      <c r="E317" s="33"/>
      <c r="F317" s="33"/>
      <c r="G317" s="33"/>
    </row>
    <row r="318" ht="25" customHeight="1">
      <c r="A318" s="32" t="s">
        <v>306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406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40</v>
      </c>
      <c r="C322" s="14"/>
      <c r="D322" s="14"/>
      <c r="E322" s="14" t="s">
        <v>371</v>
      </c>
      <c r="F322" s="14" t="s">
        <v>372</v>
      </c>
      <c r="G322" s="14" t="s">
        <v>373</v>
      </c>
    </row>
    <row r="323" ht="15" customHeight="1">
      <c r="A323" s="14">
        <v>1</v>
      </c>
      <c r="B323" s="14">
        <v>2</v>
      </c>
      <c r="C323" s="14"/>
      <c r="D323" s="14"/>
      <c r="E323" s="14">
        <v>3</v>
      </c>
      <c r="F323" s="14">
        <v>4</v>
      </c>
      <c r="G323" s="14">
        <v>5</v>
      </c>
    </row>
    <row r="324" ht="20" customHeight="1">
      <c r="A324" s="14" t="s">
        <v>210</v>
      </c>
      <c r="B324" s="15" t="s">
        <v>407</v>
      </c>
      <c r="C324" s="15"/>
      <c r="D324" s="15"/>
      <c r="E324" s="22">
        <v>3768.4</v>
      </c>
      <c r="F324" s="22">
        <v>1</v>
      </c>
      <c r="G324" s="22">
        <v>3768.4</v>
      </c>
    </row>
    <row r="325" ht="25" customHeight="1">
      <c r="A325" s="35" t="s">
        <v>368</v>
      </c>
      <c r="B325" s="35"/>
      <c r="C325" s="35"/>
      <c r="D325" s="35"/>
      <c r="E325" s="35"/>
      <c r="F325" s="35"/>
      <c r="G325" s="34">
        <f>SUBTOTAL(9,G324:G324)</f>
      </c>
    </row>
    <row r="326" ht="25" customHeight="1">
</row>
    <row r="327" ht="25" customHeight="1">
      <c r="A327" s="32" t="s">
        <v>303</v>
      </c>
      <c r="B327" s="32"/>
      <c r="C327" s="33"/>
      <c r="D327" s="33"/>
      <c r="E327" s="33"/>
      <c r="F327" s="33"/>
      <c r="G327" s="33"/>
    </row>
    <row r="328" ht="25" customHeight="1">
      <c r="A328" s="32" t="s">
        <v>304</v>
      </c>
      <c r="B328" s="32"/>
      <c r="C328" s="33"/>
      <c r="D328" s="33"/>
      <c r="E328" s="33"/>
      <c r="F328" s="33"/>
      <c r="G328" s="33"/>
    </row>
    <row r="329" ht="25" customHeight="1">
      <c r="A329" s="32" t="s">
        <v>306</v>
      </c>
      <c r="B329" s="32"/>
      <c r="C329" s="33"/>
      <c r="D329" s="33"/>
      <c r="E329" s="33"/>
      <c r="F329" s="33"/>
      <c r="G329" s="33"/>
    </row>
    <row r="330" ht="15" customHeight="1">
</row>
    <row r="331" ht="25" customHeight="1">
      <c r="A331" s="6" t="s">
        <v>408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4" t="s">
        <v>205</v>
      </c>
      <c r="B333" s="14" t="s">
        <v>40</v>
      </c>
      <c r="C333" s="14"/>
      <c r="D333" s="14"/>
      <c r="E333" s="14" t="s">
        <v>371</v>
      </c>
      <c r="F333" s="14" t="s">
        <v>372</v>
      </c>
      <c r="G333" s="14" t="s">
        <v>373</v>
      </c>
    </row>
    <row r="334" ht="25" customHeight="1">
      <c r="A334" s="14" t="s">
        <v>56</v>
      </c>
      <c r="B334" s="14" t="s">
        <v>56</v>
      </c>
      <c r="C334" s="14" t="s">
        <v>56</v>
      </c>
      <c r="D334" s="14" t="s">
        <v>56</v>
      </c>
      <c r="E334" s="14" t="s">
        <v>56</v>
      </c>
      <c r="F334" s="14" t="s">
        <v>56</v>
      </c>
      <c r="G334" s="14" t="s">
        <v>56</v>
      </c>
    </row>
    <row r="335" ht="25" customHeight="1">
</row>
    <row r="336" ht="25" customHeight="1">
      <c r="A336" s="32" t="s">
        <v>303</v>
      </c>
      <c r="B336" s="32"/>
      <c r="C336" s="33"/>
      <c r="D336" s="33"/>
      <c r="E336" s="33"/>
      <c r="F336" s="33"/>
      <c r="G336" s="33"/>
    </row>
    <row r="337" ht="25" customHeight="1">
      <c r="A337" s="32" t="s">
        <v>304</v>
      </c>
      <c r="B337" s="32"/>
      <c r="C337" s="33"/>
      <c r="D337" s="33"/>
      <c r="E337" s="33"/>
      <c r="F337" s="33"/>
      <c r="G337" s="33"/>
    </row>
    <row r="338" ht="25" customHeight="1">
      <c r="A338" s="32" t="s">
        <v>306</v>
      </c>
      <c r="B338" s="32"/>
      <c r="C338" s="33"/>
      <c r="D338" s="33"/>
      <c r="E338" s="33"/>
      <c r="F338" s="33"/>
      <c r="G338" s="33"/>
    </row>
    <row r="339" ht="15" customHeight="1">
</row>
    <row r="340" ht="25" customHeight="1">
      <c r="A340" s="6" t="s">
        <v>408</v>
      </c>
      <c r="B340" s="6"/>
      <c r="C340" s="6"/>
      <c r="D340" s="6"/>
      <c r="E340" s="6"/>
      <c r="F340" s="6"/>
      <c r="G340" s="6"/>
    </row>
    <row r="341" ht="15" customHeight="1">
</row>
    <row r="342" ht="50" customHeight="1">
      <c r="A342" s="14" t="s">
        <v>205</v>
      </c>
      <c r="B342" s="14" t="s">
        <v>40</v>
      </c>
      <c r="C342" s="14"/>
      <c r="D342" s="14"/>
      <c r="E342" s="14" t="s">
        <v>371</v>
      </c>
      <c r="F342" s="14" t="s">
        <v>372</v>
      </c>
      <c r="G342" s="14" t="s">
        <v>373</v>
      </c>
    </row>
    <row r="343" ht="25" customHeight="1">
      <c r="A343" s="14" t="s">
        <v>56</v>
      </c>
      <c r="B343" s="14" t="s">
        <v>56</v>
      </c>
      <c r="C343" s="14" t="s">
        <v>56</v>
      </c>
      <c r="D343" s="14" t="s">
        <v>56</v>
      </c>
      <c r="E343" s="14" t="s">
        <v>56</v>
      </c>
      <c r="F343" s="14" t="s">
        <v>56</v>
      </c>
      <c r="G343" s="14" t="s">
        <v>56</v>
      </c>
    </row>
    <row r="344" ht="0" customHeight="1">
</row>
  </sheetData>
  <sheetProtection password="9A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A123:F123"/>
    <mergeCell ref="A125:B125"/>
    <mergeCell ref="C125:G125"/>
    <mergeCell ref="A126:B126"/>
    <mergeCell ref="C126:G126"/>
    <mergeCell ref="A127:B127"/>
    <mergeCell ref="C127:G127"/>
    <mergeCell ref="A129:G129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D162"/>
    <mergeCell ref="A165:B165"/>
    <mergeCell ref="C165:G165"/>
    <mergeCell ref="A166:B166"/>
    <mergeCell ref="C166:G166"/>
    <mergeCell ref="A167:B167"/>
    <mergeCell ref="C167:G167"/>
    <mergeCell ref="A169:G169"/>
    <mergeCell ref="B171:D171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B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D225"/>
    <mergeCell ref="B226:D226"/>
    <mergeCell ref="B227:D227"/>
    <mergeCell ref="A228:F228"/>
    <mergeCell ref="A230:B230"/>
    <mergeCell ref="C230:G230"/>
    <mergeCell ref="A231:B231"/>
    <mergeCell ref="C231:G231"/>
    <mergeCell ref="A232:B232"/>
    <mergeCell ref="C232:G232"/>
    <mergeCell ref="A234:G234"/>
    <mergeCell ref="B236:D236"/>
    <mergeCell ref="B237:D237"/>
    <mergeCell ref="B238:D238"/>
    <mergeCell ref="B239:D239"/>
    <mergeCell ref="A240:F240"/>
    <mergeCell ref="A242:B242"/>
    <mergeCell ref="C242:G242"/>
    <mergeCell ref="A243:B243"/>
    <mergeCell ref="C243:G243"/>
    <mergeCell ref="A244:B244"/>
    <mergeCell ref="C244:G244"/>
    <mergeCell ref="A246:G246"/>
    <mergeCell ref="B248:D248"/>
    <mergeCell ref="B249:D249"/>
    <mergeCell ref="B250:D250"/>
    <mergeCell ref="B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D260"/>
    <mergeCell ref="B261:D261"/>
    <mergeCell ref="B262:D262"/>
    <mergeCell ref="A263:F263"/>
    <mergeCell ref="A265:B265"/>
    <mergeCell ref="C265:G265"/>
    <mergeCell ref="A266:B266"/>
    <mergeCell ref="C266:G266"/>
    <mergeCell ref="A267:B267"/>
    <mergeCell ref="C267:G267"/>
    <mergeCell ref="A269:G269"/>
    <mergeCell ref="B271:D271"/>
    <mergeCell ref="B272:D272"/>
    <mergeCell ref="B273:D273"/>
    <mergeCell ref="B274:D274"/>
    <mergeCell ref="A275:F275"/>
    <mergeCell ref="A277:B277"/>
    <mergeCell ref="C277:G277"/>
    <mergeCell ref="A278:B278"/>
    <mergeCell ref="C278:G278"/>
    <mergeCell ref="A279:B279"/>
    <mergeCell ref="C279:G279"/>
    <mergeCell ref="A281:G281"/>
    <mergeCell ref="B283:D283"/>
    <mergeCell ref="B284:D284"/>
    <mergeCell ref="B285:D285"/>
    <mergeCell ref="B286:D286"/>
    <mergeCell ref="A287:F287"/>
    <mergeCell ref="A289:B289"/>
    <mergeCell ref="C289:G289"/>
    <mergeCell ref="A290:B290"/>
    <mergeCell ref="C290:G290"/>
    <mergeCell ref="A291:B291"/>
    <mergeCell ref="C291:G291"/>
    <mergeCell ref="A293:G293"/>
    <mergeCell ref="B295:D295"/>
    <mergeCell ref="A298:B298"/>
    <mergeCell ref="C298:G298"/>
    <mergeCell ref="A299:B299"/>
    <mergeCell ref="C299:G299"/>
    <mergeCell ref="A300:B300"/>
    <mergeCell ref="C300:G300"/>
    <mergeCell ref="A302:G302"/>
    <mergeCell ref="B304:D304"/>
    <mergeCell ref="A307:B307"/>
    <mergeCell ref="C307:G307"/>
    <mergeCell ref="A308:B308"/>
    <mergeCell ref="C308:G308"/>
    <mergeCell ref="A309:B309"/>
    <mergeCell ref="C309:G309"/>
    <mergeCell ref="A311:G311"/>
    <mergeCell ref="B313:D313"/>
    <mergeCell ref="A316:B316"/>
    <mergeCell ref="C316:G316"/>
    <mergeCell ref="A317:B317"/>
    <mergeCell ref="C317:G317"/>
    <mergeCell ref="A318:B318"/>
    <mergeCell ref="C318:G318"/>
    <mergeCell ref="A320:G320"/>
    <mergeCell ref="B322:D322"/>
    <mergeCell ref="B323:D323"/>
    <mergeCell ref="B324:D324"/>
    <mergeCell ref="A325:F325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40:G340"/>
    <mergeCell ref="B342:D3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12000</v>
      </c>
      <c r="G10" s="22">
        <v>12000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1855682.18</v>
      </c>
      <c r="G22" s="22">
        <v>1855682.18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40" customHeight="1">
      <c r="A24" s="14" t="s">
        <v>422</v>
      </c>
      <c r="B24" s="15" t="s">
        <v>423</v>
      </c>
      <c r="C24" s="15"/>
      <c r="D24" s="14" t="s">
        <v>268</v>
      </c>
      <c r="E24" s="22">
        <v>1</v>
      </c>
      <c r="F24" s="22">
        <v>838000</v>
      </c>
      <c r="G24" s="22">
        <v>838000</v>
      </c>
    </row>
    <row r="25" ht="25" customHeight="1">
      <c r="A25" s="35" t="s">
        <v>417</v>
      </c>
      <c r="B25" s="35"/>
      <c r="C25" s="35"/>
      <c r="D25" s="35"/>
      <c r="E25" s="34">
        <f>SUBTOTAL(9,E24:E24)</f>
      </c>
      <c r="F25" s="34" t="s">
        <v>369</v>
      </c>
      <c r="G25" s="34">
        <f>SUBTOTAL(9,G24:G24)</f>
      </c>
    </row>
    <row r="26" ht="25" customHeight="1">
      <c r="A26" s="35" t="s">
        <v>418</v>
      </c>
      <c r="B26" s="35"/>
      <c r="C26" s="35"/>
      <c r="D26" s="35"/>
      <c r="E26" s="35"/>
      <c r="F26" s="35"/>
      <c r="G26" s="34">
        <f>SUBTOTAL(9,G22:G25)</f>
      </c>
    </row>
    <row r="27" ht="25" customHeight="1">
</row>
    <row r="28" ht="20" customHeight="1">
      <c r="A28" s="32" t="s">
        <v>303</v>
      </c>
      <c r="B28" s="32"/>
      <c r="C28" s="33" t="s">
        <v>174</v>
      </c>
      <c r="D28" s="33"/>
      <c r="E28" s="33"/>
      <c r="F28" s="33"/>
      <c r="G28" s="33"/>
    </row>
    <row r="29" ht="20" customHeight="1">
      <c r="A29" s="32" t="s">
        <v>304</v>
      </c>
      <c r="B29" s="32"/>
      <c r="C29" s="33" t="s">
        <v>409</v>
      </c>
      <c r="D29" s="33"/>
      <c r="E29" s="33"/>
      <c r="F29" s="33"/>
      <c r="G29" s="33"/>
    </row>
    <row r="30" ht="25" customHeight="1">
      <c r="A30" s="32" t="s">
        <v>306</v>
      </c>
      <c r="B30" s="32"/>
      <c r="C30" s="33" t="s">
        <v>268</v>
      </c>
      <c r="D30" s="33"/>
      <c r="E30" s="33"/>
      <c r="F30" s="33"/>
      <c r="G30" s="33"/>
    </row>
    <row r="31" ht="15" customHeight="1">
</row>
    <row r="32" ht="25" customHeight="1">
      <c r="A32" s="6" t="s">
        <v>424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4" t="s">
        <v>205</v>
      </c>
      <c r="B34" s="14" t="s">
        <v>375</v>
      </c>
      <c r="C34" s="14"/>
      <c r="D34" s="14" t="s">
        <v>411</v>
      </c>
      <c r="E34" s="14" t="s">
        <v>412</v>
      </c>
      <c r="F34" s="14" t="s">
        <v>413</v>
      </c>
      <c r="G34" s="14" t="s">
        <v>414</v>
      </c>
    </row>
    <row r="35" ht="15" customHeight="1">
      <c r="A35" s="14">
        <v>1</v>
      </c>
      <c r="B35" s="14">
        <v>2</v>
      </c>
      <c r="C35" s="14"/>
      <c r="D35" s="14">
        <v>3</v>
      </c>
      <c r="E35" s="14">
        <v>4</v>
      </c>
      <c r="F35" s="14">
        <v>5</v>
      </c>
      <c r="G35" s="14">
        <v>6</v>
      </c>
    </row>
    <row r="36" ht="40" customHeight="1">
      <c r="A36" s="14" t="s">
        <v>425</v>
      </c>
      <c r="B36" s="15" t="s">
        <v>426</v>
      </c>
      <c r="C36" s="15"/>
      <c r="D36" s="14" t="s">
        <v>268</v>
      </c>
      <c r="E36" s="22">
        <v>1</v>
      </c>
      <c r="F36" s="22">
        <v>582423.96</v>
      </c>
      <c r="G36" s="22">
        <v>582423.96</v>
      </c>
    </row>
    <row r="37" ht="25" customHeight="1">
      <c r="A37" s="35" t="s">
        <v>417</v>
      </c>
      <c r="B37" s="35"/>
      <c r="C37" s="35"/>
      <c r="D37" s="35"/>
      <c r="E37" s="34">
        <f>SUBTOTAL(9,E36:E36)</f>
      </c>
      <c r="F37" s="34" t="s">
        <v>369</v>
      </c>
      <c r="G37" s="34">
        <f>SUBTOTAL(9,G36:G36)</f>
      </c>
    </row>
    <row r="38" ht="25" customHeight="1">
      <c r="A38" s="35" t="s">
        <v>418</v>
      </c>
      <c r="B38" s="35"/>
      <c r="C38" s="35"/>
      <c r="D38" s="35"/>
      <c r="E38" s="35"/>
      <c r="F38" s="35"/>
      <c r="G38" s="34">
        <f>SUBTOTAL(9,G36:G37)</f>
      </c>
    </row>
    <row r="39" ht="25" customHeight="1">
</row>
    <row r="40" ht="20" customHeight="1">
      <c r="A40" s="32" t="s">
        <v>303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304</v>
      </c>
      <c r="B41" s="32"/>
      <c r="C41" s="33" t="s">
        <v>409</v>
      </c>
      <c r="D41" s="33"/>
      <c r="E41" s="33"/>
      <c r="F41" s="33"/>
      <c r="G41" s="33"/>
    </row>
    <row r="42" ht="25" customHeight="1">
      <c r="A42" s="32" t="s">
        <v>306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427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375</v>
      </c>
      <c r="C46" s="14"/>
      <c r="D46" s="14" t="s">
        <v>411</v>
      </c>
      <c r="E46" s="14" t="s">
        <v>412</v>
      </c>
      <c r="F46" s="14" t="s">
        <v>413</v>
      </c>
      <c r="G46" s="14" t="s">
        <v>414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40" customHeight="1">
      <c r="A48" s="14" t="s">
        <v>428</v>
      </c>
      <c r="B48" s="15" t="s">
        <v>429</v>
      </c>
      <c r="C48" s="15"/>
      <c r="D48" s="14" t="s">
        <v>268</v>
      </c>
      <c r="E48" s="22">
        <v>1</v>
      </c>
      <c r="F48" s="22">
        <v>16097.82</v>
      </c>
      <c r="G48" s="22">
        <v>16097.82</v>
      </c>
    </row>
    <row r="49" ht="25" customHeight="1">
      <c r="A49" s="35" t="s">
        <v>417</v>
      </c>
      <c r="B49" s="35"/>
      <c r="C49" s="35"/>
      <c r="D49" s="35"/>
      <c r="E49" s="34">
        <f>SUBTOTAL(9,E48:E48)</f>
      </c>
      <c r="F49" s="34" t="s">
        <v>369</v>
      </c>
      <c r="G49" s="34">
        <f>SUBTOTAL(9,G48:G48)</f>
      </c>
    </row>
    <row r="50" ht="25" customHeight="1">
      <c r="A50" s="35" t="s">
        <v>418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303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304</v>
      </c>
      <c r="B53" s="32"/>
      <c r="C53" s="33" t="s">
        <v>409</v>
      </c>
      <c r="D53" s="33"/>
      <c r="E53" s="33"/>
      <c r="F53" s="33"/>
      <c r="G53" s="33"/>
    </row>
    <row r="54" ht="25" customHeight="1">
      <c r="A54" s="32" t="s">
        <v>306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430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375</v>
      </c>
      <c r="C58" s="14"/>
      <c r="D58" s="14" t="s">
        <v>411</v>
      </c>
      <c r="E58" s="14" t="s">
        <v>412</v>
      </c>
      <c r="F58" s="14" t="s">
        <v>413</v>
      </c>
      <c r="G58" s="14" t="s">
        <v>414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100" customHeight="1">
      <c r="A60" s="14" t="s">
        <v>431</v>
      </c>
      <c r="B60" s="15" t="s">
        <v>432</v>
      </c>
      <c r="C60" s="15"/>
      <c r="D60" s="14" t="s">
        <v>268</v>
      </c>
      <c r="E60" s="22">
        <v>1</v>
      </c>
      <c r="F60" s="22">
        <v>145796.04</v>
      </c>
      <c r="G60" s="22">
        <v>145796.04</v>
      </c>
    </row>
    <row r="61" ht="25" customHeight="1">
      <c r="A61" s="35" t="s">
        <v>417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418</v>
      </c>
      <c r="B62" s="35"/>
      <c r="C62" s="35"/>
      <c r="D62" s="35"/>
      <c r="E62" s="35"/>
      <c r="F62" s="35"/>
      <c r="G62" s="34">
        <f>SUBTOTAL(9,G60:G61)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433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411</v>
      </c>
      <c r="E70" s="14" t="s">
        <v>412</v>
      </c>
      <c r="F70" s="14" t="s">
        <v>413</v>
      </c>
      <c r="G70" s="14" t="s">
        <v>414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210</v>
      </c>
      <c r="B72" s="15" t="s">
        <v>434</v>
      </c>
      <c r="C72" s="15"/>
      <c r="D72" s="14" t="s">
        <v>268</v>
      </c>
      <c r="E72" s="22">
        <v>1</v>
      </c>
      <c r="F72" s="22">
        <v>117360</v>
      </c>
      <c r="G72" s="22">
        <v>117360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25" customHeight="1">
      <c r="A74" s="35" t="s">
        <v>418</v>
      </c>
      <c r="B74" s="35"/>
      <c r="C74" s="35"/>
      <c r="D74" s="35"/>
      <c r="E74" s="35"/>
      <c r="F74" s="35"/>
      <c r="G74" s="34">
        <f>SUBTOTAL(9,G72:G73)</f>
      </c>
    </row>
    <row r="75" ht="25" customHeight="1">
</row>
    <row r="76" ht="20" customHeight="1">
      <c r="A76" s="32" t="s">
        <v>303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304</v>
      </c>
      <c r="B77" s="32"/>
      <c r="C77" s="33" t="s">
        <v>305</v>
      </c>
      <c r="D77" s="33"/>
      <c r="E77" s="33"/>
      <c r="F77" s="33"/>
      <c r="G77" s="33"/>
    </row>
    <row r="78" ht="25" customHeight="1">
      <c r="A78" s="32" t="s">
        <v>306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435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375</v>
      </c>
      <c r="C82" s="14"/>
      <c r="D82" s="14" t="s">
        <v>411</v>
      </c>
      <c r="E82" s="14" t="s">
        <v>412</v>
      </c>
      <c r="F82" s="14" t="s">
        <v>413</v>
      </c>
      <c r="G82" s="14" t="s">
        <v>414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60" customHeight="1">
      <c r="A84" s="14" t="s">
        <v>319</v>
      </c>
      <c r="B84" s="15" t="s">
        <v>436</v>
      </c>
      <c r="C84" s="15"/>
      <c r="D84" s="14" t="s">
        <v>268</v>
      </c>
      <c r="E84" s="22">
        <v>1</v>
      </c>
      <c r="F84" s="22">
        <v>82008</v>
      </c>
      <c r="G84" s="22">
        <v>82008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320</v>
      </c>
      <c r="B86" s="15" t="s">
        <v>437</v>
      </c>
      <c r="C86" s="15"/>
      <c r="D86" s="14" t="s">
        <v>268</v>
      </c>
      <c r="E86" s="22">
        <v>1</v>
      </c>
      <c r="F86" s="22">
        <v>33309.72</v>
      </c>
      <c r="G86" s="22">
        <v>33309.72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25" customHeight="1">
      <c r="A88" s="35" t="s">
        <v>418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303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304</v>
      </c>
      <c r="B91" s="32"/>
      <c r="C91" s="33" t="s">
        <v>305</v>
      </c>
      <c r="D91" s="33"/>
      <c r="E91" s="33"/>
      <c r="F91" s="33"/>
      <c r="G91" s="33"/>
    </row>
    <row r="92" ht="25" customHeight="1">
      <c r="A92" s="32" t="s">
        <v>306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438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375</v>
      </c>
      <c r="C96" s="14"/>
      <c r="D96" s="14" t="s">
        <v>411</v>
      </c>
      <c r="E96" s="14" t="s">
        <v>412</v>
      </c>
      <c r="F96" s="14" t="s">
        <v>413</v>
      </c>
      <c r="G96" s="14" t="s">
        <v>414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60" customHeight="1">
      <c r="A98" s="14" t="s">
        <v>323</v>
      </c>
      <c r="B98" s="15" t="s">
        <v>439</v>
      </c>
      <c r="C98" s="15"/>
      <c r="D98" s="14" t="s">
        <v>268</v>
      </c>
      <c r="E98" s="22">
        <v>1</v>
      </c>
      <c r="F98" s="22">
        <v>410060.05</v>
      </c>
      <c r="G98" s="22">
        <v>410060.05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324</v>
      </c>
      <c r="B100" s="15" t="s">
        <v>440</v>
      </c>
      <c r="C100" s="15"/>
      <c r="D100" s="14" t="s">
        <v>268</v>
      </c>
      <c r="E100" s="22">
        <v>1</v>
      </c>
      <c r="F100" s="22">
        <v>216000</v>
      </c>
      <c r="G100" s="22">
        <v>216000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60" customHeight="1">
      <c r="A102" s="14" t="s">
        <v>325</v>
      </c>
      <c r="B102" s="15" t="s">
        <v>441</v>
      </c>
      <c r="C102" s="15"/>
      <c r="D102" s="14" t="s">
        <v>268</v>
      </c>
      <c r="E102" s="22">
        <v>1</v>
      </c>
      <c r="F102" s="22">
        <v>21039.84</v>
      </c>
      <c r="G102" s="22">
        <v>21039.84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326</v>
      </c>
      <c r="B104" s="15" t="s">
        <v>442</v>
      </c>
      <c r="C104" s="15"/>
      <c r="D104" s="14" t="s">
        <v>268</v>
      </c>
      <c r="E104" s="22">
        <v>1</v>
      </c>
      <c r="F104" s="22">
        <v>20000</v>
      </c>
      <c r="G104" s="22">
        <v>20000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338</v>
      </c>
      <c r="B106" s="15" t="s">
        <v>443</v>
      </c>
      <c r="C106" s="15"/>
      <c r="D106" s="14" t="s">
        <v>268</v>
      </c>
      <c r="E106" s="22">
        <v>1</v>
      </c>
      <c r="F106" s="22">
        <v>54000</v>
      </c>
      <c r="G106" s="22">
        <v>54000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60" customHeight="1">
      <c r="A108" s="14" t="s">
        <v>340</v>
      </c>
      <c r="B108" s="15" t="s">
        <v>444</v>
      </c>
      <c r="C108" s="15"/>
      <c r="D108" s="14" t="s">
        <v>268</v>
      </c>
      <c r="E108" s="22">
        <v>1</v>
      </c>
      <c r="F108" s="22">
        <v>50000</v>
      </c>
      <c r="G108" s="22">
        <v>50000</v>
      </c>
    </row>
    <row r="109" ht="25" customHeight="1">
      <c r="A109" s="35" t="s">
        <v>417</v>
      </c>
      <c r="B109" s="35"/>
      <c r="C109" s="35"/>
      <c r="D109" s="35"/>
      <c r="E109" s="34">
        <f>SUBTOTAL(9,E108:E108)</f>
      </c>
      <c r="F109" s="34" t="s">
        <v>369</v>
      </c>
      <c r="G109" s="34">
        <f>SUBTOTAL(9,G108:G108)</f>
      </c>
    </row>
    <row r="110" ht="60" customHeight="1">
      <c r="A110" s="14" t="s">
        <v>342</v>
      </c>
      <c r="B110" s="15" t="s">
        <v>445</v>
      </c>
      <c r="C110" s="15"/>
      <c r="D110" s="14" t="s">
        <v>268</v>
      </c>
      <c r="E110" s="22">
        <v>1</v>
      </c>
      <c r="F110" s="22">
        <v>95040</v>
      </c>
      <c r="G110" s="22">
        <v>95040</v>
      </c>
    </row>
    <row r="111" ht="25" customHeight="1">
      <c r="A111" s="35" t="s">
        <v>417</v>
      </c>
      <c r="B111" s="35"/>
      <c r="C111" s="35"/>
      <c r="D111" s="35"/>
      <c r="E111" s="34">
        <f>SUBTOTAL(9,E110:E110)</f>
      </c>
      <c r="F111" s="34" t="s">
        <v>369</v>
      </c>
      <c r="G111" s="34">
        <f>SUBTOTAL(9,G110:G110)</f>
      </c>
    </row>
    <row r="112" ht="60" customHeight="1">
      <c r="A112" s="14" t="s">
        <v>344</v>
      </c>
      <c r="B112" s="15" t="s">
        <v>446</v>
      </c>
      <c r="C112" s="15"/>
      <c r="D112" s="14" t="s">
        <v>268</v>
      </c>
      <c r="E112" s="22">
        <v>2</v>
      </c>
      <c r="F112" s="22">
        <v>7500</v>
      </c>
      <c r="G112" s="22">
        <v>15000</v>
      </c>
    </row>
    <row r="113" ht="25" customHeight="1">
      <c r="A113" s="35" t="s">
        <v>417</v>
      </c>
      <c r="B113" s="35"/>
      <c r="C113" s="35"/>
      <c r="D113" s="35"/>
      <c r="E113" s="34">
        <f>SUBTOTAL(9,E112:E112)</f>
      </c>
      <c r="F113" s="34" t="s">
        <v>369</v>
      </c>
      <c r="G113" s="34">
        <f>SUBTOTAL(9,G112:G112)</f>
      </c>
    </row>
    <row r="114" ht="60" customHeight="1">
      <c r="A114" s="14" t="s">
        <v>346</v>
      </c>
      <c r="B114" s="15" t="s">
        <v>447</v>
      </c>
      <c r="C114" s="15"/>
      <c r="D114" s="14" t="s">
        <v>268</v>
      </c>
      <c r="E114" s="22">
        <v>1</v>
      </c>
      <c r="F114" s="22">
        <v>10000</v>
      </c>
      <c r="G114" s="22">
        <v>10000</v>
      </c>
    </row>
    <row r="115" ht="25" customHeight="1">
      <c r="A115" s="35" t="s">
        <v>417</v>
      </c>
      <c r="B115" s="35"/>
      <c r="C115" s="35"/>
      <c r="D115" s="35"/>
      <c r="E115" s="34">
        <f>SUBTOTAL(9,E114:E114)</f>
      </c>
      <c r="F115" s="34" t="s">
        <v>369</v>
      </c>
      <c r="G115" s="34">
        <f>SUBTOTAL(9,G114:G114)</f>
      </c>
    </row>
    <row r="116" ht="60" customHeight="1">
      <c r="A116" s="14" t="s">
        <v>366</v>
      </c>
      <c r="B116" s="15" t="s">
        <v>448</v>
      </c>
      <c r="C116" s="15"/>
      <c r="D116" s="14" t="s">
        <v>268</v>
      </c>
      <c r="E116" s="22">
        <v>1</v>
      </c>
      <c r="F116" s="22">
        <v>3000</v>
      </c>
      <c r="G116" s="22">
        <v>3000</v>
      </c>
    </row>
    <row r="117" ht="25" customHeight="1">
      <c r="A117" s="35" t="s">
        <v>417</v>
      </c>
      <c r="B117" s="35"/>
      <c r="C117" s="35"/>
      <c r="D117" s="35"/>
      <c r="E117" s="34">
        <f>SUBTOTAL(9,E116:E116)</f>
      </c>
      <c r="F117" s="34" t="s">
        <v>369</v>
      </c>
      <c r="G117" s="34">
        <f>SUBTOTAL(9,G116:G116)</f>
      </c>
    </row>
    <row r="118" ht="60" customHeight="1">
      <c r="A118" s="14" t="s">
        <v>449</v>
      </c>
      <c r="B118" s="15" t="s">
        <v>450</v>
      </c>
      <c r="C118" s="15"/>
      <c r="D118" s="14" t="s">
        <v>268</v>
      </c>
      <c r="E118" s="22">
        <v>1</v>
      </c>
      <c r="F118" s="22">
        <v>5000</v>
      </c>
      <c r="G118" s="22">
        <v>5000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451</v>
      </c>
      <c r="B120" s="15" t="s">
        <v>452</v>
      </c>
      <c r="C120" s="15"/>
      <c r="D120" s="14" t="s">
        <v>268</v>
      </c>
      <c r="E120" s="22">
        <v>1</v>
      </c>
      <c r="F120" s="22">
        <v>19500</v>
      </c>
      <c r="G120" s="22">
        <v>19500</v>
      </c>
    </row>
    <row r="121" ht="25" customHeight="1">
      <c r="A121" s="35" t="s">
        <v>417</v>
      </c>
      <c r="B121" s="35"/>
      <c r="C121" s="35"/>
      <c r="D121" s="35"/>
      <c r="E121" s="34">
        <f>SUBTOTAL(9,E120:E120)</f>
      </c>
      <c r="F121" s="34" t="s">
        <v>369</v>
      </c>
      <c r="G121" s="34">
        <f>SUBTOTAL(9,G120:G120)</f>
      </c>
    </row>
    <row r="122" ht="60" customHeight="1">
      <c r="A122" s="14" t="s">
        <v>453</v>
      </c>
      <c r="B122" s="15" t="s">
        <v>454</v>
      </c>
      <c r="C122" s="15"/>
      <c r="D122" s="14" t="s">
        <v>268</v>
      </c>
      <c r="E122" s="22">
        <v>1</v>
      </c>
      <c r="F122" s="22">
        <v>8160</v>
      </c>
      <c r="G122" s="22">
        <v>8160</v>
      </c>
    </row>
    <row r="123" ht="25" customHeight="1">
      <c r="A123" s="35" t="s">
        <v>417</v>
      </c>
      <c r="B123" s="35"/>
      <c r="C123" s="35"/>
      <c r="D123" s="35"/>
      <c r="E123" s="34">
        <f>SUBTOTAL(9,E122:E122)</f>
      </c>
      <c r="F123" s="34" t="s">
        <v>369</v>
      </c>
      <c r="G123" s="34">
        <f>SUBTOTAL(9,G122:G122)</f>
      </c>
    </row>
    <row r="124" ht="80" customHeight="1">
      <c r="A124" s="14" t="s">
        <v>455</v>
      </c>
      <c r="B124" s="15" t="s">
        <v>456</v>
      </c>
      <c r="C124" s="15"/>
      <c r="D124" s="14" t="s">
        <v>268</v>
      </c>
      <c r="E124" s="22">
        <v>1</v>
      </c>
      <c r="F124" s="22">
        <v>37500</v>
      </c>
      <c r="G124" s="22">
        <v>37500</v>
      </c>
    </row>
    <row r="125" ht="25" customHeight="1">
      <c r="A125" s="35" t="s">
        <v>417</v>
      </c>
      <c r="B125" s="35"/>
      <c r="C125" s="35"/>
      <c r="D125" s="35"/>
      <c r="E125" s="34">
        <f>SUBTOTAL(9,E124:E124)</f>
      </c>
      <c r="F125" s="34" t="s">
        <v>369</v>
      </c>
      <c r="G125" s="34">
        <f>SUBTOTAL(9,G124:G124)</f>
      </c>
    </row>
    <row r="126" ht="80" customHeight="1">
      <c r="A126" s="14" t="s">
        <v>457</v>
      </c>
      <c r="B126" s="15" t="s">
        <v>458</v>
      </c>
      <c r="C126" s="15"/>
      <c r="D126" s="14" t="s">
        <v>268</v>
      </c>
      <c r="E126" s="22">
        <v>1</v>
      </c>
      <c r="F126" s="22">
        <v>9193.06</v>
      </c>
      <c r="G126" s="22">
        <v>9193.06</v>
      </c>
    </row>
    <row r="127" ht="25" customHeight="1">
      <c r="A127" s="35" t="s">
        <v>417</v>
      </c>
      <c r="B127" s="35"/>
      <c r="C127" s="35"/>
      <c r="D127" s="35"/>
      <c r="E127" s="34">
        <f>SUBTOTAL(9,E126:E126)</f>
      </c>
      <c r="F127" s="34" t="s">
        <v>369</v>
      </c>
      <c r="G127" s="34">
        <f>SUBTOTAL(9,G126:G126)</f>
      </c>
    </row>
    <row r="128" ht="80" customHeight="1">
      <c r="A128" s="14" t="s">
        <v>459</v>
      </c>
      <c r="B128" s="15" t="s">
        <v>460</v>
      </c>
      <c r="C128" s="15"/>
      <c r="D128" s="14" t="s">
        <v>268</v>
      </c>
      <c r="E128" s="22">
        <v>1</v>
      </c>
      <c r="F128" s="22">
        <v>30250</v>
      </c>
      <c r="G128" s="22">
        <v>30250</v>
      </c>
    </row>
    <row r="129" ht="25" customHeight="1">
      <c r="A129" s="35" t="s">
        <v>417</v>
      </c>
      <c r="B129" s="35"/>
      <c r="C129" s="35"/>
      <c r="D129" s="35"/>
      <c r="E129" s="34">
        <f>SUBTOTAL(9,E128:E128)</f>
      </c>
      <c r="F129" s="34" t="s">
        <v>369</v>
      </c>
      <c r="G129" s="34">
        <f>SUBTOTAL(9,G128:G128)</f>
      </c>
    </row>
    <row r="130" ht="60" customHeight="1">
      <c r="A130" s="14" t="s">
        <v>461</v>
      </c>
      <c r="B130" s="15" t="s">
        <v>462</v>
      </c>
      <c r="C130" s="15"/>
      <c r="D130" s="14" t="s">
        <v>268</v>
      </c>
      <c r="E130" s="22">
        <v>1</v>
      </c>
      <c r="F130" s="22">
        <v>5000</v>
      </c>
      <c r="G130" s="22">
        <v>5000</v>
      </c>
    </row>
    <row r="131" ht="25" customHeight="1">
      <c r="A131" s="35" t="s">
        <v>417</v>
      </c>
      <c r="B131" s="35"/>
      <c r="C131" s="35"/>
      <c r="D131" s="35"/>
      <c r="E131" s="34">
        <f>SUBTOTAL(9,E130:E130)</f>
      </c>
      <c r="F131" s="34" t="s">
        <v>369</v>
      </c>
      <c r="G131" s="34">
        <f>SUBTOTAL(9,G130:G130)</f>
      </c>
    </row>
    <row r="132" ht="60" customHeight="1">
      <c r="A132" s="14" t="s">
        <v>463</v>
      </c>
      <c r="B132" s="15" t="s">
        <v>464</v>
      </c>
      <c r="C132" s="15"/>
      <c r="D132" s="14" t="s">
        <v>268</v>
      </c>
      <c r="E132" s="22">
        <v>1</v>
      </c>
      <c r="F132" s="22">
        <v>3435</v>
      </c>
      <c r="G132" s="22">
        <v>3435</v>
      </c>
    </row>
    <row r="133" ht="25" customHeight="1">
      <c r="A133" s="35" t="s">
        <v>417</v>
      </c>
      <c r="B133" s="35"/>
      <c r="C133" s="35"/>
      <c r="D133" s="35"/>
      <c r="E133" s="34">
        <f>SUBTOTAL(9,E132:E132)</f>
      </c>
      <c r="F133" s="34" t="s">
        <v>369</v>
      </c>
      <c r="G133" s="34">
        <f>SUBTOTAL(9,G132:G132)</f>
      </c>
    </row>
    <row r="134" ht="20" customHeight="1">
      <c r="A134" s="14" t="s">
        <v>465</v>
      </c>
      <c r="B134" s="15" t="s">
        <v>466</v>
      </c>
      <c r="C134" s="15"/>
      <c r="D134" s="14" t="s">
        <v>268</v>
      </c>
      <c r="E134" s="22">
        <v>1</v>
      </c>
      <c r="F134" s="22">
        <v>25000</v>
      </c>
      <c r="G134" s="22">
        <v>25000</v>
      </c>
    </row>
    <row r="135" ht="25" customHeight="1">
      <c r="A135" s="35" t="s">
        <v>417</v>
      </c>
      <c r="B135" s="35"/>
      <c r="C135" s="35"/>
      <c r="D135" s="35"/>
      <c r="E135" s="34">
        <f>SUBTOTAL(9,E134:E134)</f>
      </c>
      <c r="F135" s="34" t="s">
        <v>369</v>
      </c>
      <c r="G135" s="34">
        <f>SUBTOTAL(9,G134:G134)</f>
      </c>
    </row>
    <row r="136" ht="25" customHeight="1">
      <c r="A136" s="35" t="s">
        <v>418</v>
      </c>
      <c r="B136" s="35"/>
      <c r="C136" s="35"/>
      <c r="D136" s="35"/>
      <c r="E136" s="35"/>
      <c r="F136" s="35"/>
      <c r="G136" s="34">
        <f>SUBTOTAL(9,G98:G135)</f>
      </c>
    </row>
    <row r="137" ht="25" customHeight="1">
</row>
    <row r="138" ht="20" customHeight="1">
      <c r="A138" s="32" t="s">
        <v>303</v>
      </c>
      <c r="B138" s="32"/>
      <c r="C138" s="33" t="s">
        <v>174</v>
      </c>
      <c r="D138" s="33"/>
      <c r="E138" s="33"/>
      <c r="F138" s="33"/>
      <c r="G138" s="33"/>
    </row>
    <row r="139" ht="20" customHeight="1">
      <c r="A139" s="32" t="s">
        <v>304</v>
      </c>
      <c r="B139" s="32"/>
      <c r="C139" s="33" t="s">
        <v>305</v>
      </c>
      <c r="D139" s="33"/>
      <c r="E139" s="33"/>
      <c r="F139" s="33"/>
      <c r="G139" s="33"/>
    </row>
    <row r="140" ht="25" customHeight="1">
      <c r="A140" s="32" t="s">
        <v>306</v>
      </c>
      <c r="B140" s="32"/>
      <c r="C140" s="33" t="s">
        <v>268</v>
      </c>
      <c r="D140" s="33"/>
      <c r="E140" s="33"/>
      <c r="F140" s="33"/>
      <c r="G140" s="33"/>
    </row>
    <row r="141" ht="15" customHeight="1">
</row>
    <row r="142" ht="25" customHeight="1">
      <c r="A142" s="6" t="s">
        <v>419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4" t="s">
        <v>205</v>
      </c>
      <c r="B144" s="14" t="s">
        <v>375</v>
      </c>
      <c r="C144" s="14"/>
      <c r="D144" s="14" t="s">
        <v>411</v>
      </c>
      <c r="E144" s="14" t="s">
        <v>412</v>
      </c>
      <c r="F144" s="14" t="s">
        <v>413</v>
      </c>
      <c r="G144" s="14" t="s">
        <v>414</v>
      </c>
    </row>
    <row r="145" ht="15" customHeight="1">
      <c r="A145" s="14">
        <v>1</v>
      </c>
      <c r="B145" s="14">
        <v>2</v>
      </c>
      <c r="C145" s="14"/>
      <c r="D145" s="14">
        <v>3</v>
      </c>
      <c r="E145" s="14">
        <v>4</v>
      </c>
      <c r="F145" s="14">
        <v>5</v>
      </c>
      <c r="G145" s="14">
        <v>6</v>
      </c>
    </row>
    <row r="146" ht="60" customHeight="1">
      <c r="A146" s="14" t="s">
        <v>327</v>
      </c>
      <c r="B146" s="15" t="s">
        <v>467</v>
      </c>
      <c r="C146" s="15"/>
      <c r="D146" s="14" t="s">
        <v>268</v>
      </c>
      <c r="E146" s="22">
        <v>1</v>
      </c>
      <c r="F146" s="22">
        <v>30000</v>
      </c>
      <c r="G146" s="22">
        <v>30000</v>
      </c>
    </row>
    <row r="147" ht="25" customHeight="1">
      <c r="A147" s="35" t="s">
        <v>417</v>
      </c>
      <c r="B147" s="35"/>
      <c r="C147" s="35"/>
      <c r="D147" s="35"/>
      <c r="E147" s="34">
        <f>SUBTOTAL(9,E146:E146)</f>
      </c>
      <c r="F147" s="34" t="s">
        <v>369</v>
      </c>
      <c r="G147" s="34">
        <f>SUBTOTAL(9,G146:G146)</f>
      </c>
    </row>
    <row r="148" ht="60" customHeight="1">
      <c r="A148" s="14" t="s">
        <v>348</v>
      </c>
      <c r="B148" s="15" t="s">
        <v>468</v>
      </c>
      <c r="C148" s="15"/>
      <c r="D148" s="14" t="s">
        <v>268</v>
      </c>
      <c r="E148" s="22">
        <v>1</v>
      </c>
      <c r="F148" s="22">
        <v>167000</v>
      </c>
      <c r="G148" s="22">
        <v>167000</v>
      </c>
    </row>
    <row r="149" ht="60" customHeight="1">
      <c r="A149" s="14" t="s">
        <v>348</v>
      </c>
      <c r="B149" s="15" t="s">
        <v>468</v>
      </c>
      <c r="C149" s="15"/>
      <c r="D149" s="14" t="s">
        <v>268</v>
      </c>
      <c r="E149" s="22">
        <v>9</v>
      </c>
      <c r="F149" s="22">
        <v>120000</v>
      </c>
      <c r="G149" s="22">
        <v>1080000</v>
      </c>
    </row>
    <row r="150" ht="25" customHeight="1">
      <c r="A150" s="35" t="s">
        <v>417</v>
      </c>
      <c r="B150" s="35"/>
      <c r="C150" s="35"/>
      <c r="D150" s="35"/>
      <c r="E150" s="34">
        <f>SUBTOTAL(9,E148:E149)</f>
      </c>
      <c r="F150" s="34" t="s">
        <v>369</v>
      </c>
      <c r="G150" s="34">
        <f>SUBTOTAL(9,G148:G149)</f>
      </c>
    </row>
    <row r="151" ht="80" customHeight="1">
      <c r="A151" s="14" t="s">
        <v>350</v>
      </c>
      <c r="B151" s="15" t="s">
        <v>469</v>
      </c>
      <c r="C151" s="15"/>
      <c r="D151" s="14" t="s">
        <v>268</v>
      </c>
      <c r="E151" s="22">
        <v>1</v>
      </c>
      <c r="F151" s="22">
        <v>45600</v>
      </c>
      <c r="G151" s="22">
        <v>45600</v>
      </c>
    </row>
    <row r="152" ht="25" customHeight="1">
      <c r="A152" s="35" t="s">
        <v>417</v>
      </c>
      <c r="B152" s="35"/>
      <c r="C152" s="35"/>
      <c r="D152" s="35"/>
      <c r="E152" s="34">
        <f>SUBTOTAL(9,E151:E151)</f>
      </c>
      <c r="F152" s="34" t="s">
        <v>369</v>
      </c>
      <c r="G152" s="34">
        <f>SUBTOTAL(9,G151:G151)</f>
      </c>
    </row>
    <row r="153" ht="60" customHeight="1">
      <c r="A153" s="14" t="s">
        <v>352</v>
      </c>
      <c r="B153" s="15" t="s">
        <v>470</v>
      </c>
      <c r="C153" s="15"/>
      <c r="D153" s="14" t="s">
        <v>268</v>
      </c>
      <c r="E153" s="22">
        <v>1</v>
      </c>
      <c r="F153" s="22">
        <v>118454.4</v>
      </c>
      <c r="G153" s="22">
        <v>118454.4</v>
      </c>
    </row>
    <row r="154" ht="25" customHeight="1">
      <c r="A154" s="35" t="s">
        <v>417</v>
      </c>
      <c r="B154" s="35"/>
      <c r="C154" s="35"/>
      <c r="D154" s="35"/>
      <c r="E154" s="34">
        <f>SUBTOTAL(9,E153:E153)</f>
      </c>
      <c r="F154" s="34" t="s">
        <v>369</v>
      </c>
      <c r="G154" s="34">
        <f>SUBTOTAL(9,G153:G153)</f>
      </c>
    </row>
    <row r="155" ht="60" customHeight="1">
      <c r="A155" s="14" t="s">
        <v>354</v>
      </c>
      <c r="B155" s="15" t="s">
        <v>471</v>
      </c>
      <c r="C155" s="15"/>
      <c r="D155" s="14" t="s">
        <v>268</v>
      </c>
      <c r="E155" s="22">
        <v>1</v>
      </c>
      <c r="F155" s="22">
        <v>58684</v>
      </c>
      <c r="G155" s="22">
        <v>58684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80" customHeight="1">
      <c r="A157" s="14" t="s">
        <v>356</v>
      </c>
      <c r="B157" s="15" t="s">
        <v>472</v>
      </c>
      <c r="C157" s="15"/>
      <c r="D157" s="14" t="s">
        <v>268</v>
      </c>
      <c r="E157" s="22">
        <v>1</v>
      </c>
      <c r="F157" s="22">
        <v>32000</v>
      </c>
      <c r="G157" s="22">
        <v>32000</v>
      </c>
    </row>
    <row r="158" ht="25" customHeight="1">
      <c r="A158" s="35" t="s">
        <v>417</v>
      </c>
      <c r="B158" s="35"/>
      <c r="C158" s="35"/>
      <c r="D158" s="35"/>
      <c r="E158" s="34">
        <f>SUBTOTAL(9,E157:E157)</f>
      </c>
      <c r="F158" s="34" t="s">
        <v>369</v>
      </c>
      <c r="G158" s="34">
        <f>SUBTOTAL(9,G157:G157)</f>
      </c>
    </row>
    <row r="159" ht="80" customHeight="1">
      <c r="A159" s="14" t="s">
        <v>473</v>
      </c>
      <c r="B159" s="15" t="s">
        <v>474</v>
      </c>
      <c r="C159" s="15"/>
      <c r="D159" s="14" t="s">
        <v>268</v>
      </c>
      <c r="E159" s="22">
        <v>1</v>
      </c>
      <c r="F159" s="22">
        <v>76800</v>
      </c>
      <c r="G159" s="22">
        <v>76800</v>
      </c>
    </row>
    <row r="160" ht="25" customHeight="1">
      <c r="A160" s="35" t="s">
        <v>417</v>
      </c>
      <c r="B160" s="35"/>
      <c r="C160" s="35"/>
      <c r="D160" s="35"/>
      <c r="E160" s="34">
        <f>SUBTOTAL(9,E159:E159)</f>
      </c>
      <c r="F160" s="34" t="s">
        <v>369</v>
      </c>
      <c r="G160" s="34">
        <f>SUBTOTAL(9,G159:G159)</f>
      </c>
    </row>
    <row r="161" ht="60" customHeight="1">
      <c r="A161" s="14" t="s">
        <v>475</v>
      </c>
      <c r="B161" s="15" t="s">
        <v>476</v>
      </c>
      <c r="C161" s="15"/>
      <c r="D161" s="14" t="s">
        <v>268</v>
      </c>
      <c r="E161" s="22">
        <v>1</v>
      </c>
      <c r="F161" s="22">
        <v>17340</v>
      </c>
      <c r="G161" s="22">
        <v>17340</v>
      </c>
    </row>
    <row r="162" ht="25" customHeight="1">
      <c r="A162" s="35" t="s">
        <v>417</v>
      </c>
      <c r="B162" s="35"/>
      <c r="C162" s="35"/>
      <c r="D162" s="35"/>
      <c r="E162" s="34">
        <f>SUBTOTAL(9,E161:E161)</f>
      </c>
      <c r="F162" s="34" t="s">
        <v>369</v>
      </c>
      <c r="G162" s="34">
        <f>SUBTOTAL(9,G161:G161)</f>
      </c>
    </row>
    <row r="163" ht="60" customHeight="1">
      <c r="A163" s="14" t="s">
        <v>477</v>
      </c>
      <c r="B163" s="15" t="s">
        <v>478</v>
      </c>
      <c r="C163" s="15"/>
      <c r="D163" s="14" t="s">
        <v>268</v>
      </c>
      <c r="E163" s="22">
        <v>2</v>
      </c>
      <c r="F163" s="22">
        <v>15000</v>
      </c>
      <c r="G163" s="22">
        <v>30000</v>
      </c>
    </row>
    <row r="164" ht="25" customHeight="1">
      <c r="A164" s="35" t="s">
        <v>417</v>
      </c>
      <c r="B164" s="35"/>
      <c r="C164" s="35"/>
      <c r="D164" s="35"/>
      <c r="E164" s="34">
        <f>SUBTOTAL(9,E163:E163)</f>
      </c>
      <c r="F164" s="34" t="s">
        <v>369</v>
      </c>
      <c r="G164" s="34">
        <f>SUBTOTAL(9,G163:G163)</f>
      </c>
    </row>
    <row r="165" ht="60" customHeight="1">
      <c r="A165" s="14" t="s">
        <v>479</v>
      </c>
      <c r="B165" s="15" t="s">
        <v>480</v>
      </c>
      <c r="C165" s="15"/>
      <c r="D165" s="14" t="s">
        <v>268</v>
      </c>
      <c r="E165" s="22">
        <v>1</v>
      </c>
      <c r="F165" s="22">
        <v>20700</v>
      </c>
      <c r="G165" s="22">
        <v>20700</v>
      </c>
    </row>
    <row r="166" ht="25" customHeight="1">
      <c r="A166" s="35" t="s">
        <v>417</v>
      </c>
      <c r="B166" s="35"/>
      <c r="C166" s="35"/>
      <c r="D166" s="35"/>
      <c r="E166" s="34">
        <f>SUBTOTAL(9,E165:E165)</f>
      </c>
      <c r="F166" s="34" t="s">
        <v>369</v>
      </c>
      <c r="G166" s="34">
        <f>SUBTOTAL(9,G165:G165)</f>
      </c>
    </row>
    <row r="167" ht="60" customHeight="1">
      <c r="A167" s="14" t="s">
        <v>481</v>
      </c>
      <c r="B167" s="15" t="s">
        <v>482</v>
      </c>
      <c r="C167" s="15"/>
      <c r="D167" s="14" t="s">
        <v>268</v>
      </c>
      <c r="E167" s="22">
        <v>1</v>
      </c>
      <c r="F167" s="22">
        <v>13846.2</v>
      </c>
      <c r="G167" s="22">
        <v>13846.2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60" customHeight="1">
      <c r="A169" s="14" t="s">
        <v>483</v>
      </c>
      <c r="B169" s="15" t="s">
        <v>484</v>
      </c>
      <c r="C169" s="15"/>
      <c r="D169" s="14" t="s">
        <v>268</v>
      </c>
      <c r="E169" s="22">
        <v>1</v>
      </c>
      <c r="F169" s="22">
        <v>16549</v>
      </c>
      <c r="G169" s="22">
        <v>16549</v>
      </c>
    </row>
    <row r="170" ht="25" customHeight="1">
      <c r="A170" s="35" t="s">
        <v>417</v>
      </c>
      <c r="B170" s="35"/>
      <c r="C170" s="35"/>
      <c r="D170" s="35"/>
      <c r="E170" s="34">
        <f>SUBTOTAL(9,E169:E169)</f>
      </c>
      <c r="F170" s="34" t="s">
        <v>369</v>
      </c>
      <c r="G170" s="34">
        <f>SUBTOTAL(9,G169:G169)</f>
      </c>
    </row>
    <row r="171" ht="60" customHeight="1">
      <c r="A171" s="14" t="s">
        <v>485</v>
      </c>
      <c r="B171" s="15" t="s">
        <v>486</v>
      </c>
      <c r="C171" s="15"/>
      <c r="D171" s="14" t="s">
        <v>268</v>
      </c>
      <c r="E171" s="22">
        <v>1</v>
      </c>
      <c r="F171" s="22">
        <v>6700</v>
      </c>
      <c r="G171" s="22">
        <v>6700</v>
      </c>
    </row>
    <row r="172" ht="25" customHeight="1">
      <c r="A172" s="35" t="s">
        <v>417</v>
      </c>
      <c r="B172" s="35"/>
      <c r="C172" s="35"/>
      <c r="D172" s="35"/>
      <c r="E172" s="34">
        <f>SUBTOTAL(9,E171:E171)</f>
      </c>
      <c r="F172" s="34" t="s">
        <v>369</v>
      </c>
      <c r="G172" s="34">
        <f>SUBTOTAL(9,G171:G171)</f>
      </c>
    </row>
    <row r="173" ht="25" customHeight="1">
      <c r="A173" s="35" t="s">
        <v>418</v>
      </c>
      <c r="B173" s="35"/>
      <c r="C173" s="35"/>
      <c r="D173" s="35"/>
      <c r="E173" s="35"/>
      <c r="F173" s="35"/>
      <c r="G173" s="34">
        <f>SUBTOTAL(9,G146:G172)</f>
      </c>
    </row>
    <row r="174" ht="25" customHeight="1">
</row>
    <row r="175" ht="20" customHeight="1">
      <c r="A175" s="32" t="s">
        <v>303</v>
      </c>
      <c r="B175" s="32"/>
      <c r="C175" s="33" t="s">
        <v>174</v>
      </c>
      <c r="D175" s="33"/>
      <c r="E175" s="33"/>
      <c r="F175" s="33"/>
      <c r="G175" s="33"/>
    </row>
    <row r="176" ht="20" customHeight="1">
      <c r="A176" s="32" t="s">
        <v>304</v>
      </c>
      <c r="B176" s="32"/>
      <c r="C176" s="33" t="s">
        <v>305</v>
      </c>
      <c r="D176" s="33"/>
      <c r="E176" s="33"/>
      <c r="F176" s="33"/>
      <c r="G176" s="33"/>
    </row>
    <row r="177" ht="25" customHeight="1">
      <c r="A177" s="32" t="s">
        <v>306</v>
      </c>
      <c r="B177" s="32"/>
      <c r="C177" s="33" t="s">
        <v>268</v>
      </c>
      <c r="D177" s="33"/>
      <c r="E177" s="33"/>
      <c r="F177" s="33"/>
      <c r="G177" s="33"/>
    </row>
    <row r="178" ht="15" customHeight="1">
</row>
    <row r="179" ht="25" customHeight="1">
      <c r="A179" s="6" t="s">
        <v>487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4" t="s">
        <v>205</v>
      </c>
      <c r="B181" s="14" t="s">
        <v>375</v>
      </c>
      <c r="C181" s="14"/>
      <c r="D181" s="14" t="s">
        <v>411</v>
      </c>
      <c r="E181" s="14" t="s">
        <v>412</v>
      </c>
      <c r="F181" s="14" t="s">
        <v>413</v>
      </c>
      <c r="G181" s="14" t="s">
        <v>414</v>
      </c>
    </row>
    <row r="182" ht="15" customHeight="1">
      <c r="A182" s="14">
        <v>1</v>
      </c>
      <c r="B182" s="14">
        <v>2</v>
      </c>
      <c r="C182" s="14"/>
      <c r="D182" s="14">
        <v>3</v>
      </c>
      <c r="E182" s="14">
        <v>4</v>
      </c>
      <c r="F182" s="14">
        <v>5</v>
      </c>
      <c r="G182" s="14">
        <v>6</v>
      </c>
    </row>
    <row r="183" ht="60" customHeight="1">
      <c r="A183" s="14" t="s">
        <v>488</v>
      </c>
      <c r="B183" s="15" t="s">
        <v>489</v>
      </c>
      <c r="C183" s="15"/>
      <c r="D183" s="14" t="s">
        <v>268</v>
      </c>
      <c r="E183" s="22">
        <v>1</v>
      </c>
      <c r="F183" s="22">
        <v>25494.66</v>
      </c>
      <c r="G183" s="22">
        <v>25494.66</v>
      </c>
    </row>
    <row r="184" ht="25" customHeight="1">
      <c r="A184" s="35" t="s">
        <v>417</v>
      </c>
      <c r="B184" s="35"/>
      <c r="C184" s="35"/>
      <c r="D184" s="35"/>
      <c r="E184" s="34">
        <f>SUBTOTAL(9,E183:E183)</f>
      </c>
      <c r="F184" s="34" t="s">
        <v>369</v>
      </c>
      <c r="G184" s="34">
        <f>SUBTOTAL(9,G183:G183)</f>
      </c>
    </row>
    <row r="185" ht="25" customHeight="1">
      <c r="A185" s="35" t="s">
        <v>418</v>
      </c>
      <c r="B185" s="35"/>
      <c r="C185" s="35"/>
      <c r="D185" s="35"/>
      <c r="E185" s="35"/>
      <c r="F185" s="35"/>
      <c r="G185" s="34">
        <f>SUBTOTAL(9,G183:G184)</f>
      </c>
    </row>
    <row r="186" ht="25" customHeight="1">
</row>
    <row r="187" ht="20" customHeight="1">
      <c r="A187" s="32" t="s">
        <v>303</v>
      </c>
      <c r="B187" s="32"/>
      <c r="C187" s="33" t="s">
        <v>174</v>
      </c>
      <c r="D187" s="33"/>
      <c r="E187" s="33"/>
      <c r="F187" s="33"/>
      <c r="G187" s="33"/>
    </row>
    <row r="188" ht="20" customHeight="1">
      <c r="A188" s="32" t="s">
        <v>304</v>
      </c>
      <c r="B188" s="32"/>
      <c r="C188" s="33" t="s">
        <v>305</v>
      </c>
      <c r="D188" s="33"/>
      <c r="E188" s="33"/>
      <c r="F188" s="33"/>
      <c r="G188" s="33"/>
    </row>
    <row r="189" ht="25" customHeight="1">
      <c r="A189" s="32" t="s">
        <v>306</v>
      </c>
      <c r="B189" s="32"/>
      <c r="C189" s="33" t="s">
        <v>268</v>
      </c>
      <c r="D189" s="33"/>
      <c r="E189" s="33"/>
      <c r="F189" s="33"/>
      <c r="G189" s="33"/>
    </row>
    <row r="190" ht="15" customHeight="1">
</row>
    <row r="191" ht="25" customHeight="1">
      <c r="A191" s="6" t="s">
        <v>424</v>
      </c>
      <c r="B191" s="6"/>
      <c r="C191" s="6"/>
      <c r="D191" s="6"/>
      <c r="E191" s="6"/>
      <c r="F191" s="6"/>
      <c r="G191" s="6"/>
    </row>
    <row r="192" ht="15" customHeight="1">
</row>
    <row r="193" ht="50" customHeight="1">
      <c r="A193" s="14" t="s">
        <v>205</v>
      </c>
      <c r="B193" s="14" t="s">
        <v>375</v>
      </c>
      <c r="C193" s="14"/>
      <c r="D193" s="14" t="s">
        <v>411</v>
      </c>
      <c r="E193" s="14" t="s">
        <v>412</v>
      </c>
      <c r="F193" s="14" t="s">
        <v>413</v>
      </c>
      <c r="G193" s="14" t="s">
        <v>414</v>
      </c>
    </row>
    <row r="194" ht="15" customHeight="1">
      <c r="A194" s="14">
        <v>1</v>
      </c>
      <c r="B194" s="14">
        <v>2</v>
      </c>
      <c r="C194" s="14"/>
      <c r="D194" s="14">
        <v>3</v>
      </c>
      <c r="E194" s="14">
        <v>4</v>
      </c>
      <c r="F194" s="14">
        <v>5</v>
      </c>
      <c r="G194" s="14">
        <v>6</v>
      </c>
    </row>
    <row r="195" ht="60" customHeight="1">
      <c r="A195" s="14" t="s">
        <v>360</v>
      </c>
      <c r="B195" s="15" t="s">
        <v>490</v>
      </c>
      <c r="C195" s="15"/>
      <c r="D195" s="14" t="s">
        <v>268</v>
      </c>
      <c r="E195" s="22">
        <v>1</v>
      </c>
      <c r="F195" s="22">
        <v>632364.54</v>
      </c>
      <c r="G195" s="22">
        <v>632364.54</v>
      </c>
    </row>
    <row r="196" ht="25" customHeight="1">
      <c r="A196" s="35" t="s">
        <v>417</v>
      </c>
      <c r="B196" s="35"/>
      <c r="C196" s="35"/>
      <c r="D196" s="35"/>
      <c r="E196" s="34">
        <f>SUBTOTAL(9,E195:E195)</f>
      </c>
      <c r="F196" s="34" t="s">
        <v>369</v>
      </c>
      <c r="G196" s="34">
        <f>SUBTOTAL(9,G195:G195)</f>
      </c>
    </row>
    <row r="197" ht="25" customHeight="1">
      <c r="A197" s="35" t="s">
        <v>418</v>
      </c>
      <c r="B197" s="35"/>
      <c r="C197" s="35"/>
      <c r="D197" s="35"/>
      <c r="E197" s="35"/>
      <c r="F197" s="35"/>
      <c r="G197" s="34">
        <f>SUBTOTAL(9,G195:G196)</f>
      </c>
    </row>
    <row r="198" ht="25" customHeight="1">
</row>
    <row r="199" ht="20" customHeight="1">
      <c r="A199" s="32" t="s">
        <v>303</v>
      </c>
      <c r="B199" s="32"/>
      <c r="C199" s="33" t="s">
        <v>174</v>
      </c>
      <c r="D199" s="33"/>
      <c r="E199" s="33"/>
      <c r="F199" s="33"/>
      <c r="G199" s="33"/>
    </row>
    <row r="200" ht="20" customHeight="1">
      <c r="A200" s="32" t="s">
        <v>304</v>
      </c>
      <c r="B200" s="32"/>
      <c r="C200" s="33" t="s">
        <v>305</v>
      </c>
      <c r="D200" s="33"/>
      <c r="E200" s="33"/>
      <c r="F200" s="33"/>
      <c r="G200" s="33"/>
    </row>
    <row r="201" ht="25" customHeight="1">
      <c r="A201" s="32" t="s">
        <v>306</v>
      </c>
      <c r="B201" s="32"/>
      <c r="C201" s="33" t="s">
        <v>268</v>
      </c>
      <c r="D201" s="33"/>
      <c r="E201" s="33"/>
      <c r="F201" s="33"/>
      <c r="G201" s="33"/>
    </row>
    <row r="202" ht="15" customHeight="1">
</row>
    <row r="203" ht="25" customHeight="1">
      <c r="A203" s="6" t="s">
        <v>491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4" t="s">
        <v>205</v>
      </c>
      <c r="B205" s="14" t="s">
        <v>375</v>
      </c>
      <c r="C205" s="14"/>
      <c r="D205" s="14" t="s">
        <v>411</v>
      </c>
      <c r="E205" s="14" t="s">
        <v>412</v>
      </c>
      <c r="F205" s="14" t="s">
        <v>413</v>
      </c>
      <c r="G205" s="14" t="s">
        <v>414</v>
      </c>
    </row>
    <row r="206" ht="15" customHeight="1">
      <c r="A206" s="14">
        <v>1</v>
      </c>
      <c r="B206" s="14">
        <v>2</v>
      </c>
      <c r="C206" s="14"/>
      <c r="D206" s="14">
        <v>3</v>
      </c>
      <c r="E206" s="14">
        <v>4</v>
      </c>
      <c r="F206" s="14">
        <v>5</v>
      </c>
      <c r="G206" s="14">
        <v>6</v>
      </c>
    </row>
    <row r="207" ht="80" customHeight="1">
      <c r="A207" s="14" t="s">
        <v>492</v>
      </c>
      <c r="B207" s="15" t="s">
        <v>493</v>
      </c>
      <c r="C207" s="15"/>
      <c r="D207" s="14" t="s">
        <v>268</v>
      </c>
      <c r="E207" s="22">
        <v>1</v>
      </c>
      <c r="F207" s="22">
        <v>1000</v>
      </c>
      <c r="G207" s="22">
        <v>1000</v>
      </c>
    </row>
    <row r="208" ht="25" customHeight="1">
      <c r="A208" s="35" t="s">
        <v>417</v>
      </c>
      <c r="B208" s="35"/>
      <c r="C208" s="35"/>
      <c r="D208" s="35"/>
      <c r="E208" s="34">
        <f>SUBTOTAL(9,E207:E207)</f>
      </c>
      <c r="F208" s="34" t="s">
        <v>369</v>
      </c>
      <c r="G208" s="34">
        <f>SUBTOTAL(9,G207:G207)</f>
      </c>
    </row>
    <row r="209" ht="25" customHeight="1">
      <c r="A209" s="35" t="s">
        <v>418</v>
      </c>
      <c r="B209" s="35"/>
      <c r="C209" s="35"/>
      <c r="D209" s="35"/>
      <c r="E209" s="35"/>
      <c r="F209" s="35"/>
      <c r="G209" s="34">
        <f>SUBTOTAL(9,G207:G208)</f>
      </c>
    </row>
    <row r="210" ht="25" customHeight="1">
</row>
    <row r="211" ht="20" customHeight="1">
      <c r="A211" s="32" t="s">
        <v>303</v>
      </c>
      <c r="B211" s="32"/>
      <c r="C211" s="33" t="s">
        <v>174</v>
      </c>
      <c r="D211" s="33"/>
      <c r="E211" s="33"/>
      <c r="F211" s="33"/>
      <c r="G211" s="33"/>
    </row>
    <row r="212" ht="20" customHeight="1">
      <c r="A212" s="32" t="s">
        <v>304</v>
      </c>
      <c r="B212" s="32"/>
      <c r="C212" s="33" t="s">
        <v>305</v>
      </c>
      <c r="D212" s="33"/>
      <c r="E212" s="33"/>
      <c r="F212" s="33"/>
      <c r="G212" s="33"/>
    </row>
    <row r="213" ht="25" customHeight="1">
      <c r="A213" s="32" t="s">
        <v>306</v>
      </c>
      <c r="B213" s="32"/>
      <c r="C213" s="33" t="s">
        <v>268</v>
      </c>
      <c r="D213" s="33"/>
      <c r="E213" s="33"/>
      <c r="F213" s="33"/>
      <c r="G213" s="33"/>
    </row>
    <row r="214" ht="15" customHeight="1">
</row>
    <row r="215" ht="25" customHeight="1">
      <c r="A215" s="6" t="s">
        <v>494</v>
      </c>
      <c r="B215" s="6"/>
      <c r="C215" s="6"/>
      <c r="D215" s="6"/>
      <c r="E215" s="6"/>
      <c r="F215" s="6"/>
      <c r="G215" s="6"/>
    </row>
    <row r="216" ht="15" customHeight="1">
</row>
    <row r="217" ht="50" customHeight="1">
      <c r="A217" s="14" t="s">
        <v>205</v>
      </c>
      <c r="B217" s="14" t="s">
        <v>375</v>
      </c>
      <c r="C217" s="14"/>
      <c r="D217" s="14" t="s">
        <v>411</v>
      </c>
      <c r="E217" s="14" t="s">
        <v>412</v>
      </c>
      <c r="F217" s="14" t="s">
        <v>413</v>
      </c>
      <c r="G217" s="14" t="s">
        <v>414</v>
      </c>
    </row>
    <row r="218" ht="15" customHeight="1">
      <c r="A218" s="14">
        <v>1</v>
      </c>
      <c r="B218" s="14">
        <v>2</v>
      </c>
      <c r="C218" s="14"/>
      <c r="D218" s="14">
        <v>3</v>
      </c>
      <c r="E218" s="14">
        <v>4</v>
      </c>
      <c r="F218" s="14">
        <v>5</v>
      </c>
      <c r="G218" s="14">
        <v>6</v>
      </c>
    </row>
    <row r="219" ht="60" customHeight="1">
      <c r="A219" s="14" t="s">
        <v>495</v>
      </c>
      <c r="B219" s="15" t="s">
        <v>496</v>
      </c>
      <c r="C219" s="15"/>
      <c r="D219" s="14" t="s">
        <v>268</v>
      </c>
      <c r="E219" s="22">
        <v>1</v>
      </c>
      <c r="F219" s="22">
        <v>40000</v>
      </c>
      <c r="G219" s="22">
        <v>40000</v>
      </c>
    </row>
    <row r="220" ht="25" customHeight="1">
      <c r="A220" s="35" t="s">
        <v>417</v>
      </c>
      <c r="B220" s="35"/>
      <c r="C220" s="35"/>
      <c r="D220" s="35"/>
      <c r="E220" s="34">
        <f>SUBTOTAL(9,E219:E219)</f>
      </c>
      <c r="F220" s="34" t="s">
        <v>369</v>
      </c>
      <c r="G220" s="34">
        <f>SUBTOTAL(9,G219:G219)</f>
      </c>
    </row>
    <row r="221" ht="25" customHeight="1">
      <c r="A221" s="35" t="s">
        <v>418</v>
      </c>
      <c r="B221" s="35"/>
      <c r="C221" s="35"/>
      <c r="D221" s="35"/>
      <c r="E221" s="35"/>
      <c r="F221" s="35"/>
      <c r="G221" s="34">
        <f>SUBTOTAL(9,G219:G220)</f>
      </c>
    </row>
    <row r="222" ht="25" customHeight="1">
</row>
    <row r="223" ht="20" customHeight="1">
      <c r="A223" s="32" t="s">
        <v>303</v>
      </c>
      <c r="B223" s="32"/>
      <c r="C223" s="33" t="s">
        <v>174</v>
      </c>
      <c r="D223" s="33"/>
      <c r="E223" s="33"/>
      <c r="F223" s="33"/>
      <c r="G223" s="33"/>
    </row>
    <row r="224" ht="20" customHeight="1">
      <c r="A224" s="32" t="s">
        <v>304</v>
      </c>
      <c r="B224" s="32"/>
      <c r="C224" s="33" t="s">
        <v>305</v>
      </c>
      <c r="D224" s="33"/>
      <c r="E224" s="33"/>
      <c r="F224" s="33"/>
      <c r="G224" s="33"/>
    </row>
    <row r="225" ht="25" customHeight="1">
      <c r="A225" s="32" t="s">
        <v>306</v>
      </c>
      <c r="B225" s="32"/>
      <c r="C225" s="33" t="s">
        <v>268</v>
      </c>
      <c r="D225" s="33"/>
      <c r="E225" s="33"/>
      <c r="F225" s="33"/>
      <c r="G225" s="33"/>
    </row>
    <row r="226" ht="15" customHeight="1">
</row>
    <row r="227" ht="25" customHeight="1">
      <c r="A227" s="6" t="s">
        <v>497</v>
      </c>
      <c r="B227" s="6"/>
      <c r="C227" s="6"/>
      <c r="D227" s="6"/>
      <c r="E227" s="6"/>
      <c r="F227" s="6"/>
      <c r="G227" s="6"/>
    </row>
    <row r="228" ht="15" customHeight="1">
</row>
    <row r="229" ht="50" customHeight="1">
      <c r="A229" s="14" t="s">
        <v>205</v>
      </c>
      <c r="B229" s="14" t="s">
        <v>375</v>
      </c>
      <c r="C229" s="14"/>
      <c r="D229" s="14" t="s">
        <v>411</v>
      </c>
      <c r="E229" s="14" t="s">
        <v>412</v>
      </c>
      <c r="F229" s="14" t="s">
        <v>413</v>
      </c>
      <c r="G229" s="14" t="s">
        <v>414</v>
      </c>
    </row>
    <row r="230" ht="15" customHeight="1">
      <c r="A230" s="14">
        <v>1</v>
      </c>
      <c r="B230" s="14">
        <v>2</v>
      </c>
      <c r="C230" s="14"/>
      <c r="D230" s="14">
        <v>3</v>
      </c>
      <c r="E230" s="14">
        <v>4</v>
      </c>
      <c r="F230" s="14">
        <v>5</v>
      </c>
      <c r="G230" s="14">
        <v>6</v>
      </c>
    </row>
    <row r="231" ht="60" customHeight="1">
      <c r="A231" s="14" t="s">
        <v>498</v>
      </c>
      <c r="B231" s="15" t="s">
        <v>499</v>
      </c>
      <c r="C231" s="15"/>
      <c r="D231" s="14" t="s">
        <v>268</v>
      </c>
      <c r="E231" s="22">
        <v>3000</v>
      </c>
      <c r="F231" s="22">
        <v>45.9</v>
      </c>
      <c r="G231" s="22">
        <v>137700</v>
      </c>
    </row>
    <row r="232" ht="60" customHeight="1">
      <c r="A232" s="14" t="s">
        <v>498</v>
      </c>
      <c r="B232" s="15" t="s">
        <v>499</v>
      </c>
      <c r="C232" s="15"/>
      <c r="D232" s="14" t="s">
        <v>268</v>
      </c>
      <c r="E232" s="22">
        <v>1</v>
      </c>
      <c r="F232" s="22">
        <v>371.04</v>
      </c>
      <c r="G232" s="22">
        <v>371.04</v>
      </c>
    </row>
    <row r="233" ht="25" customHeight="1">
      <c r="A233" s="35" t="s">
        <v>417</v>
      </c>
      <c r="B233" s="35"/>
      <c r="C233" s="35"/>
      <c r="D233" s="35"/>
      <c r="E233" s="34">
        <f>SUBTOTAL(9,E231:E232)</f>
      </c>
      <c r="F233" s="34" t="s">
        <v>369</v>
      </c>
      <c r="G233" s="34">
        <f>SUBTOTAL(9,G231:G232)</f>
      </c>
    </row>
    <row r="234" ht="25" customHeight="1">
      <c r="A234" s="35" t="s">
        <v>418</v>
      </c>
      <c r="B234" s="35"/>
      <c r="C234" s="35"/>
      <c r="D234" s="35"/>
      <c r="E234" s="35"/>
      <c r="F234" s="35"/>
      <c r="G234" s="34">
        <f>SUBTOTAL(9,G231:G233)</f>
      </c>
    </row>
    <row r="235" ht="25" customHeight="1">
</row>
    <row r="236" ht="20" customHeight="1">
      <c r="A236" s="32" t="s">
        <v>303</v>
      </c>
      <c r="B236" s="32"/>
      <c r="C236" s="33" t="s">
        <v>174</v>
      </c>
      <c r="D236" s="33"/>
      <c r="E236" s="33"/>
      <c r="F236" s="33"/>
      <c r="G236" s="33"/>
    </row>
    <row r="237" ht="20" customHeight="1">
      <c r="A237" s="32" t="s">
        <v>304</v>
      </c>
      <c r="B237" s="32"/>
      <c r="C237" s="33" t="s">
        <v>305</v>
      </c>
      <c r="D237" s="33"/>
      <c r="E237" s="33"/>
      <c r="F237" s="33"/>
      <c r="G237" s="33"/>
    </row>
    <row r="238" ht="25" customHeight="1">
      <c r="A238" s="32" t="s">
        <v>306</v>
      </c>
      <c r="B238" s="32"/>
      <c r="C238" s="33" t="s">
        <v>268</v>
      </c>
      <c r="D238" s="33"/>
      <c r="E238" s="33"/>
      <c r="F238" s="33"/>
      <c r="G238" s="33"/>
    </row>
    <row r="239" ht="15" customHeight="1">
</row>
    <row r="240" ht="25" customHeight="1">
      <c r="A240" s="6" t="s">
        <v>500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4" t="s">
        <v>205</v>
      </c>
      <c r="B242" s="14" t="s">
        <v>375</v>
      </c>
      <c r="C242" s="14"/>
      <c r="D242" s="14" t="s">
        <v>411</v>
      </c>
      <c r="E242" s="14" t="s">
        <v>412</v>
      </c>
      <c r="F242" s="14" t="s">
        <v>413</v>
      </c>
      <c r="G242" s="14" t="s">
        <v>414</v>
      </c>
    </row>
    <row r="243" ht="15" customHeight="1">
      <c r="A243" s="14">
        <v>1</v>
      </c>
      <c r="B243" s="14">
        <v>2</v>
      </c>
      <c r="C243" s="14"/>
      <c r="D243" s="14">
        <v>3</v>
      </c>
      <c r="E243" s="14">
        <v>4</v>
      </c>
      <c r="F243" s="14">
        <v>5</v>
      </c>
      <c r="G243" s="14">
        <v>6</v>
      </c>
    </row>
    <row r="244" ht="60" customHeight="1">
      <c r="A244" s="14" t="s">
        <v>501</v>
      </c>
      <c r="B244" s="15" t="s">
        <v>502</v>
      </c>
      <c r="C244" s="15"/>
      <c r="D244" s="14" t="s">
        <v>268</v>
      </c>
      <c r="E244" s="22">
        <v>1</v>
      </c>
      <c r="F244" s="22">
        <v>105000</v>
      </c>
      <c r="G244" s="22">
        <v>105000</v>
      </c>
    </row>
    <row r="245" ht="60" customHeight="1">
      <c r="A245" s="14" t="s">
        <v>501</v>
      </c>
      <c r="B245" s="15" t="s">
        <v>502</v>
      </c>
      <c r="C245" s="15"/>
      <c r="D245" s="14" t="s">
        <v>268</v>
      </c>
      <c r="E245" s="22">
        <v>1</v>
      </c>
      <c r="F245" s="22">
        <v>112989.86</v>
      </c>
      <c r="G245" s="22">
        <v>112989.86</v>
      </c>
    </row>
    <row r="246" ht="25" customHeight="1">
      <c r="A246" s="35" t="s">
        <v>417</v>
      </c>
      <c r="B246" s="35"/>
      <c r="C246" s="35"/>
      <c r="D246" s="35"/>
      <c r="E246" s="34">
        <f>SUBTOTAL(9,E244:E245)</f>
      </c>
      <c r="F246" s="34" t="s">
        <v>369</v>
      </c>
      <c r="G246" s="34">
        <f>SUBTOTAL(9,G244:G245)</f>
      </c>
    </row>
    <row r="247" ht="25" customHeight="1">
      <c r="A247" s="35" t="s">
        <v>418</v>
      </c>
      <c r="B247" s="35"/>
      <c r="C247" s="35"/>
      <c r="D247" s="35"/>
      <c r="E247" s="35"/>
      <c r="F247" s="35"/>
      <c r="G247" s="34">
        <f>SUBTOTAL(9,G244:G246)</f>
      </c>
    </row>
    <row r="248" ht="25" customHeight="1">
</row>
    <row r="249" ht="20" customHeight="1">
      <c r="A249" s="32" t="s">
        <v>303</v>
      </c>
      <c r="B249" s="32"/>
      <c r="C249" s="33" t="s">
        <v>174</v>
      </c>
      <c r="D249" s="33"/>
      <c r="E249" s="33"/>
      <c r="F249" s="33"/>
      <c r="G249" s="33"/>
    </row>
    <row r="250" ht="20" customHeight="1">
      <c r="A250" s="32" t="s">
        <v>304</v>
      </c>
      <c r="B250" s="32"/>
      <c r="C250" s="33" t="s">
        <v>305</v>
      </c>
      <c r="D250" s="33"/>
      <c r="E250" s="33"/>
      <c r="F250" s="33"/>
      <c r="G250" s="33"/>
    </row>
    <row r="251" ht="25" customHeight="1">
      <c r="A251" s="32" t="s">
        <v>306</v>
      </c>
      <c r="B251" s="32"/>
      <c r="C251" s="33" t="s">
        <v>268</v>
      </c>
      <c r="D251" s="33"/>
      <c r="E251" s="33"/>
      <c r="F251" s="33"/>
      <c r="G251" s="33"/>
    </row>
    <row r="252" ht="15" customHeight="1">
</row>
    <row r="253" ht="25" customHeight="1">
      <c r="A253" s="6" t="s">
        <v>427</v>
      </c>
      <c r="B253" s="6"/>
      <c r="C253" s="6"/>
      <c r="D253" s="6"/>
      <c r="E253" s="6"/>
      <c r="F253" s="6"/>
      <c r="G253" s="6"/>
    </row>
    <row r="254" ht="15" customHeight="1">
</row>
    <row r="255" ht="50" customHeight="1">
      <c r="A255" s="14" t="s">
        <v>205</v>
      </c>
      <c r="B255" s="14" t="s">
        <v>375</v>
      </c>
      <c r="C255" s="14"/>
      <c r="D255" s="14" t="s">
        <v>411</v>
      </c>
      <c r="E255" s="14" t="s">
        <v>412</v>
      </c>
      <c r="F255" s="14" t="s">
        <v>413</v>
      </c>
      <c r="G255" s="14" t="s">
        <v>414</v>
      </c>
    </row>
    <row r="256" ht="15" customHeight="1">
      <c r="A256" s="14">
        <v>1</v>
      </c>
      <c r="B256" s="14">
        <v>2</v>
      </c>
      <c r="C256" s="14"/>
      <c r="D256" s="14">
        <v>3</v>
      </c>
      <c r="E256" s="14">
        <v>4</v>
      </c>
      <c r="F256" s="14">
        <v>5</v>
      </c>
      <c r="G256" s="14">
        <v>6</v>
      </c>
    </row>
    <row r="257" ht="60" customHeight="1">
      <c r="A257" s="14" t="s">
        <v>364</v>
      </c>
      <c r="B257" s="15" t="s">
        <v>503</v>
      </c>
      <c r="C257" s="15"/>
      <c r="D257" s="14" t="s">
        <v>268</v>
      </c>
      <c r="E257" s="22">
        <v>1</v>
      </c>
      <c r="F257" s="22">
        <v>373696.88</v>
      </c>
      <c r="G257" s="22">
        <v>373696.88</v>
      </c>
    </row>
    <row r="258" ht="25" customHeight="1">
      <c r="A258" s="35" t="s">
        <v>417</v>
      </c>
      <c r="B258" s="35"/>
      <c r="C258" s="35"/>
      <c r="D258" s="35"/>
      <c r="E258" s="34">
        <f>SUBTOTAL(9,E257:E257)</f>
      </c>
      <c r="F258" s="34" t="s">
        <v>369</v>
      </c>
      <c r="G258" s="34">
        <f>SUBTOTAL(9,G257:G257)</f>
      </c>
    </row>
    <row r="259" ht="25" customHeight="1">
      <c r="A259" s="35" t="s">
        <v>418</v>
      </c>
      <c r="B259" s="35"/>
      <c r="C259" s="35"/>
      <c r="D259" s="35"/>
      <c r="E259" s="35"/>
      <c r="F259" s="35"/>
      <c r="G259" s="34">
        <f>SUBTOTAL(9,G257:G258)</f>
      </c>
    </row>
    <row r="260" ht="25" customHeight="1">
</row>
    <row r="261" ht="20" customHeight="1">
      <c r="A261" s="32" t="s">
        <v>303</v>
      </c>
      <c r="B261" s="32"/>
      <c r="C261" s="33" t="s">
        <v>174</v>
      </c>
      <c r="D261" s="33"/>
      <c r="E261" s="33"/>
      <c r="F261" s="33"/>
      <c r="G261" s="33"/>
    </row>
    <row r="262" ht="20" customHeight="1">
      <c r="A262" s="32" t="s">
        <v>304</v>
      </c>
      <c r="B262" s="32"/>
      <c r="C262" s="33" t="s">
        <v>305</v>
      </c>
      <c r="D262" s="33"/>
      <c r="E262" s="33"/>
      <c r="F262" s="33"/>
      <c r="G262" s="33"/>
    </row>
    <row r="263" ht="25" customHeight="1">
      <c r="A263" s="32" t="s">
        <v>306</v>
      </c>
      <c r="B263" s="32"/>
      <c r="C263" s="33" t="s">
        <v>268</v>
      </c>
      <c r="D263" s="33"/>
      <c r="E263" s="33"/>
      <c r="F263" s="33"/>
      <c r="G263" s="33"/>
    </row>
    <row r="264" ht="15" customHeight="1">
</row>
    <row r="265" ht="25" customHeight="1">
      <c r="A265" s="6" t="s">
        <v>430</v>
      </c>
      <c r="B265" s="6"/>
      <c r="C265" s="6"/>
      <c r="D265" s="6"/>
      <c r="E265" s="6"/>
      <c r="F265" s="6"/>
      <c r="G265" s="6"/>
    </row>
    <row r="266" ht="15" customHeight="1">
</row>
    <row r="267" ht="50" customHeight="1">
      <c r="A267" s="14" t="s">
        <v>205</v>
      </c>
      <c r="B267" s="14" t="s">
        <v>375</v>
      </c>
      <c r="C267" s="14"/>
      <c r="D267" s="14" t="s">
        <v>411</v>
      </c>
      <c r="E267" s="14" t="s">
        <v>412</v>
      </c>
      <c r="F267" s="14" t="s">
        <v>413</v>
      </c>
      <c r="G267" s="14" t="s">
        <v>414</v>
      </c>
    </row>
    <row r="268" ht="15" customHeight="1">
      <c r="A268" s="14">
        <v>1</v>
      </c>
      <c r="B268" s="14">
        <v>2</v>
      </c>
      <c r="C268" s="14"/>
      <c r="D268" s="14">
        <v>3</v>
      </c>
      <c r="E268" s="14">
        <v>4</v>
      </c>
      <c r="F268" s="14">
        <v>5</v>
      </c>
      <c r="G268" s="14">
        <v>6</v>
      </c>
    </row>
    <row r="269" ht="40" customHeight="1">
      <c r="A269" s="14" t="s">
        <v>504</v>
      </c>
      <c r="B269" s="15" t="s">
        <v>505</v>
      </c>
      <c r="C269" s="15"/>
      <c r="D269" s="14" t="s">
        <v>268</v>
      </c>
      <c r="E269" s="22">
        <v>1</v>
      </c>
      <c r="F269" s="22">
        <v>2651.04</v>
      </c>
      <c r="G269" s="22">
        <v>2651.04</v>
      </c>
    </row>
    <row r="270" ht="25" customHeight="1">
      <c r="A270" s="35" t="s">
        <v>417</v>
      </c>
      <c r="B270" s="35"/>
      <c r="C270" s="35"/>
      <c r="D270" s="35"/>
      <c r="E270" s="34">
        <f>SUBTOTAL(9,E269:E269)</f>
      </c>
      <c r="F270" s="34" t="s">
        <v>369</v>
      </c>
      <c r="G270" s="34">
        <f>SUBTOTAL(9,G269:G269)</f>
      </c>
    </row>
    <row r="271" ht="25" customHeight="1">
      <c r="A271" s="35" t="s">
        <v>418</v>
      </c>
      <c r="B271" s="35"/>
      <c r="C271" s="35"/>
      <c r="D271" s="35"/>
      <c r="E271" s="35"/>
      <c r="F271" s="35"/>
      <c r="G271" s="34">
        <f>SUBTOTAL(9,G269:G270)</f>
      </c>
    </row>
    <row r="272" ht="25" customHeight="1">
</row>
    <row r="273" ht="20" customHeight="1">
      <c r="A273" s="32" t="s">
        <v>303</v>
      </c>
      <c r="B273" s="32"/>
      <c r="C273" s="33" t="s">
        <v>174</v>
      </c>
      <c r="D273" s="33"/>
      <c r="E273" s="33"/>
      <c r="F273" s="33"/>
      <c r="G273" s="33"/>
    </row>
    <row r="274" ht="20" customHeight="1">
      <c r="A274" s="32" t="s">
        <v>304</v>
      </c>
      <c r="B274" s="32"/>
      <c r="C274" s="33" t="s">
        <v>506</v>
      </c>
      <c r="D274" s="33"/>
      <c r="E274" s="33"/>
      <c r="F274" s="33"/>
      <c r="G274" s="33"/>
    </row>
    <row r="275" ht="25" customHeight="1">
      <c r="A275" s="32" t="s">
        <v>306</v>
      </c>
      <c r="B275" s="32"/>
      <c r="C275" s="33" t="s">
        <v>268</v>
      </c>
      <c r="D275" s="33"/>
      <c r="E275" s="33"/>
      <c r="F275" s="33"/>
      <c r="G275" s="33"/>
    </row>
    <row r="276" ht="15" customHeight="1">
</row>
    <row r="277" ht="25" customHeight="1">
      <c r="A277" s="6" t="s">
        <v>419</v>
      </c>
      <c r="B277" s="6"/>
      <c r="C277" s="6"/>
      <c r="D277" s="6"/>
      <c r="E277" s="6"/>
      <c r="F277" s="6"/>
      <c r="G277" s="6"/>
    </row>
    <row r="278" ht="15" customHeight="1">
</row>
    <row r="279" ht="50" customHeight="1">
      <c r="A279" s="14" t="s">
        <v>205</v>
      </c>
      <c r="B279" s="14" t="s">
        <v>375</v>
      </c>
      <c r="C279" s="14"/>
      <c r="D279" s="14" t="s">
        <v>411</v>
      </c>
      <c r="E279" s="14" t="s">
        <v>412</v>
      </c>
      <c r="F279" s="14" t="s">
        <v>413</v>
      </c>
      <c r="G279" s="14" t="s">
        <v>414</v>
      </c>
    </row>
    <row r="280" ht="15" customHeight="1">
      <c r="A280" s="14">
        <v>1</v>
      </c>
      <c r="B280" s="14">
        <v>2</v>
      </c>
      <c r="C280" s="14"/>
      <c r="D280" s="14">
        <v>3</v>
      </c>
      <c r="E280" s="14">
        <v>4</v>
      </c>
      <c r="F280" s="14">
        <v>5</v>
      </c>
      <c r="G280" s="14">
        <v>6</v>
      </c>
    </row>
    <row r="281" ht="80" customHeight="1">
      <c r="A281" s="14" t="s">
        <v>507</v>
      </c>
      <c r="B281" s="15" t="s">
        <v>508</v>
      </c>
      <c r="C281" s="15"/>
      <c r="D281" s="14" t="s">
        <v>268</v>
      </c>
      <c r="E281" s="22">
        <v>1</v>
      </c>
      <c r="F281" s="22">
        <v>112818</v>
      </c>
      <c r="G281" s="22">
        <v>112818</v>
      </c>
    </row>
    <row r="282" ht="25" customHeight="1">
      <c r="A282" s="35" t="s">
        <v>417</v>
      </c>
      <c r="B282" s="35"/>
      <c r="C282" s="35"/>
      <c r="D282" s="35"/>
      <c r="E282" s="34">
        <f>SUBTOTAL(9,E281:E281)</f>
      </c>
      <c r="F282" s="34" t="s">
        <v>369</v>
      </c>
      <c r="G282" s="34">
        <f>SUBTOTAL(9,G281:G281)</f>
      </c>
    </row>
    <row r="283" ht="40" customHeight="1">
      <c r="A283" s="14" t="s">
        <v>509</v>
      </c>
      <c r="B283" s="15" t="s">
        <v>510</v>
      </c>
      <c r="C283" s="15"/>
      <c r="D283" s="14" t="s">
        <v>268</v>
      </c>
      <c r="E283" s="22">
        <v>1</v>
      </c>
      <c r="F283" s="22">
        <v>169581.82</v>
      </c>
      <c r="G283" s="22">
        <v>169581.82</v>
      </c>
    </row>
    <row r="284" ht="25" customHeight="1">
      <c r="A284" s="35" t="s">
        <v>417</v>
      </c>
      <c r="B284" s="35"/>
      <c r="C284" s="35"/>
      <c r="D284" s="35"/>
      <c r="E284" s="34">
        <f>SUBTOTAL(9,E283:E283)</f>
      </c>
      <c r="F284" s="34" t="s">
        <v>369</v>
      </c>
      <c r="G284" s="34">
        <f>SUBTOTAL(9,G283:G283)</f>
      </c>
    </row>
    <row r="285" ht="25" customHeight="1">
      <c r="A285" s="35" t="s">
        <v>418</v>
      </c>
      <c r="B285" s="35"/>
      <c r="C285" s="35"/>
      <c r="D285" s="35"/>
      <c r="E285" s="35"/>
      <c r="F285" s="35"/>
      <c r="G285" s="34">
        <f>SUBTOTAL(9,G281:G284)</f>
      </c>
    </row>
    <row r="286" ht="25" customHeight="1">
</row>
    <row r="287" ht="20" customHeight="1">
      <c r="A287" s="32" t="s">
        <v>303</v>
      </c>
      <c r="B287" s="32"/>
      <c r="C287" s="33" t="s">
        <v>174</v>
      </c>
      <c r="D287" s="33"/>
      <c r="E287" s="33"/>
      <c r="F287" s="33"/>
      <c r="G287" s="33"/>
    </row>
    <row r="288" ht="20" customHeight="1">
      <c r="A288" s="32" t="s">
        <v>304</v>
      </c>
      <c r="B288" s="32"/>
      <c r="C288" s="33" t="s">
        <v>506</v>
      </c>
      <c r="D288" s="33"/>
      <c r="E288" s="33"/>
      <c r="F288" s="33"/>
      <c r="G288" s="33"/>
    </row>
    <row r="289" ht="25" customHeight="1">
      <c r="A289" s="32" t="s">
        <v>306</v>
      </c>
      <c r="B289" s="32"/>
      <c r="C289" s="33" t="s">
        <v>268</v>
      </c>
      <c r="D289" s="33"/>
      <c r="E289" s="33"/>
      <c r="F289" s="33"/>
      <c r="G289" s="33"/>
    </row>
    <row r="290" ht="15" customHeight="1">
</row>
    <row r="291" ht="25" customHeight="1">
      <c r="A291" s="6" t="s">
        <v>424</v>
      </c>
      <c r="B291" s="6"/>
      <c r="C291" s="6"/>
      <c r="D291" s="6"/>
      <c r="E291" s="6"/>
      <c r="F291" s="6"/>
      <c r="G291" s="6"/>
    </row>
    <row r="292" ht="15" customHeight="1">
</row>
    <row r="293" ht="50" customHeight="1">
      <c r="A293" s="14" t="s">
        <v>205</v>
      </c>
      <c r="B293" s="14" t="s">
        <v>375</v>
      </c>
      <c r="C293" s="14"/>
      <c r="D293" s="14" t="s">
        <v>411</v>
      </c>
      <c r="E293" s="14" t="s">
        <v>412</v>
      </c>
      <c r="F293" s="14" t="s">
        <v>413</v>
      </c>
      <c r="G293" s="14" t="s">
        <v>414</v>
      </c>
    </row>
    <row r="294" ht="15" customHeight="1">
      <c r="A294" s="14">
        <v>1</v>
      </c>
      <c r="B294" s="14">
        <v>2</v>
      </c>
      <c r="C294" s="14"/>
      <c r="D294" s="14">
        <v>3</v>
      </c>
      <c r="E294" s="14">
        <v>4</v>
      </c>
      <c r="F294" s="14">
        <v>5</v>
      </c>
      <c r="G294" s="14">
        <v>6</v>
      </c>
    </row>
    <row r="295" ht="80" customHeight="1">
      <c r="A295" s="14" t="s">
        <v>511</v>
      </c>
      <c r="B295" s="15" t="s">
        <v>512</v>
      </c>
      <c r="C295" s="15"/>
      <c r="D295" s="14" t="s">
        <v>268</v>
      </c>
      <c r="E295" s="22">
        <v>1</v>
      </c>
      <c r="F295" s="22">
        <v>38620</v>
      </c>
      <c r="G295" s="22">
        <v>38620</v>
      </c>
    </row>
    <row r="296" ht="25" customHeight="1">
      <c r="A296" s="35" t="s">
        <v>417</v>
      </c>
      <c r="B296" s="35"/>
      <c r="C296" s="35"/>
      <c r="D296" s="35"/>
      <c r="E296" s="34">
        <f>SUBTOTAL(9,E295:E295)</f>
      </c>
      <c r="F296" s="34" t="s">
        <v>369</v>
      </c>
      <c r="G296" s="34">
        <f>SUBTOTAL(9,G295:G295)</f>
      </c>
    </row>
    <row r="297" ht="40" customHeight="1">
      <c r="A297" s="14" t="s">
        <v>513</v>
      </c>
      <c r="B297" s="15" t="s">
        <v>514</v>
      </c>
      <c r="C297" s="15"/>
      <c r="D297" s="14" t="s">
        <v>268</v>
      </c>
      <c r="E297" s="22">
        <v>1</v>
      </c>
      <c r="F297" s="22">
        <v>66909</v>
      </c>
      <c r="G297" s="22">
        <v>66909</v>
      </c>
    </row>
    <row r="298" ht="25" customHeight="1">
      <c r="A298" s="35" t="s">
        <v>417</v>
      </c>
      <c r="B298" s="35"/>
      <c r="C298" s="35"/>
      <c r="D298" s="35"/>
      <c r="E298" s="34">
        <f>SUBTOTAL(9,E297:E297)</f>
      </c>
      <c r="F298" s="34" t="s">
        <v>369</v>
      </c>
      <c r="G298" s="34">
        <f>SUBTOTAL(9,G297:G297)</f>
      </c>
    </row>
    <row r="299" ht="25" customHeight="1">
      <c r="A299" s="35" t="s">
        <v>418</v>
      </c>
      <c r="B299" s="35"/>
      <c r="C299" s="35"/>
      <c r="D299" s="35"/>
      <c r="E299" s="35"/>
      <c r="F299" s="35"/>
      <c r="G299" s="34">
        <f>SUBTOTAL(9,G295:G298)</f>
      </c>
    </row>
    <row r="300" ht="25" customHeight="1">
</row>
    <row r="301" ht="20" customHeight="1">
      <c r="A301" s="32" t="s">
        <v>303</v>
      </c>
      <c r="B301" s="32"/>
      <c r="C301" s="33" t="s">
        <v>174</v>
      </c>
      <c r="D301" s="33"/>
      <c r="E301" s="33"/>
      <c r="F301" s="33"/>
      <c r="G301" s="33"/>
    </row>
    <row r="302" ht="20" customHeight="1">
      <c r="A302" s="32" t="s">
        <v>304</v>
      </c>
      <c r="B302" s="32"/>
      <c r="C302" s="33" t="s">
        <v>506</v>
      </c>
      <c r="D302" s="33"/>
      <c r="E302" s="33"/>
      <c r="F302" s="33"/>
      <c r="G302" s="33"/>
    </row>
    <row r="303" ht="25" customHeight="1">
      <c r="A303" s="32" t="s">
        <v>306</v>
      </c>
      <c r="B303" s="32"/>
      <c r="C303" s="33" t="s">
        <v>268</v>
      </c>
      <c r="D303" s="33"/>
      <c r="E303" s="33"/>
      <c r="F303" s="33"/>
      <c r="G303" s="33"/>
    </row>
    <row r="304" ht="15" customHeight="1">
</row>
    <row r="305" ht="25" customHeight="1">
      <c r="A305" s="6" t="s">
        <v>500</v>
      </c>
      <c r="B305" s="6"/>
      <c r="C305" s="6"/>
      <c r="D305" s="6"/>
      <c r="E305" s="6"/>
      <c r="F305" s="6"/>
      <c r="G305" s="6"/>
    </row>
    <row r="306" ht="15" customHeight="1">
</row>
    <row r="307" ht="50" customHeight="1">
      <c r="A307" s="14" t="s">
        <v>205</v>
      </c>
      <c r="B307" s="14" t="s">
        <v>375</v>
      </c>
      <c r="C307" s="14"/>
      <c r="D307" s="14" t="s">
        <v>411</v>
      </c>
      <c r="E307" s="14" t="s">
        <v>412</v>
      </c>
      <c r="F307" s="14" t="s">
        <v>413</v>
      </c>
      <c r="G307" s="14" t="s">
        <v>414</v>
      </c>
    </row>
    <row r="308" ht="15" customHeight="1">
      <c r="A308" s="14">
        <v>1</v>
      </c>
      <c r="B308" s="14">
        <v>2</v>
      </c>
      <c r="C308" s="14"/>
      <c r="D308" s="14">
        <v>3</v>
      </c>
      <c r="E308" s="14">
        <v>4</v>
      </c>
      <c r="F308" s="14">
        <v>5</v>
      </c>
      <c r="G308" s="14">
        <v>6</v>
      </c>
    </row>
    <row r="309" ht="80" customHeight="1">
      <c r="A309" s="14" t="s">
        <v>515</v>
      </c>
      <c r="B309" s="15" t="s">
        <v>516</v>
      </c>
      <c r="C309" s="15"/>
      <c r="D309" s="14" t="s">
        <v>268</v>
      </c>
      <c r="E309" s="22">
        <v>1</v>
      </c>
      <c r="F309" s="22">
        <v>48562</v>
      </c>
      <c r="G309" s="22">
        <v>48562</v>
      </c>
    </row>
    <row r="310" ht="25" customHeight="1">
      <c r="A310" s="35" t="s">
        <v>417</v>
      </c>
      <c r="B310" s="35"/>
      <c r="C310" s="35"/>
      <c r="D310" s="35"/>
      <c r="E310" s="34">
        <f>SUBTOTAL(9,E309:E309)</f>
      </c>
      <c r="F310" s="34" t="s">
        <v>369</v>
      </c>
      <c r="G310" s="34">
        <f>SUBTOTAL(9,G309:G309)</f>
      </c>
    </row>
    <row r="311" ht="25" customHeight="1">
      <c r="A311" s="35" t="s">
        <v>418</v>
      </c>
      <c r="B311" s="35"/>
      <c r="C311" s="35"/>
      <c r="D311" s="35"/>
      <c r="E311" s="35"/>
      <c r="F311" s="35"/>
      <c r="G311" s="34">
        <f>SUBTOTAL(9,G309:G310)</f>
      </c>
    </row>
    <row r="312" ht="25" customHeight="1">
</row>
    <row r="313" ht="20" customHeight="1">
      <c r="A313" s="32" t="s">
        <v>303</v>
      </c>
      <c r="B313" s="32"/>
      <c r="C313" s="33" t="s">
        <v>174</v>
      </c>
      <c r="D313" s="33"/>
      <c r="E313" s="33"/>
      <c r="F313" s="33"/>
      <c r="G313" s="33"/>
    </row>
    <row r="314" ht="20" customHeight="1">
      <c r="A314" s="32" t="s">
        <v>304</v>
      </c>
      <c r="B314" s="32"/>
      <c r="C314" s="33" t="s">
        <v>506</v>
      </c>
      <c r="D314" s="33"/>
      <c r="E314" s="33"/>
      <c r="F314" s="33"/>
      <c r="G314" s="33"/>
    </row>
    <row r="315" ht="25" customHeight="1">
      <c r="A315" s="32" t="s">
        <v>306</v>
      </c>
      <c r="B315" s="32"/>
      <c r="C315" s="33" t="s">
        <v>268</v>
      </c>
      <c r="D315" s="33"/>
      <c r="E315" s="33"/>
      <c r="F315" s="33"/>
      <c r="G315" s="33"/>
    </row>
    <row r="316" ht="15" customHeight="1">
</row>
    <row r="317" ht="25" customHeight="1">
      <c r="A317" s="6" t="s">
        <v>427</v>
      </c>
      <c r="B317" s="6"/>
      <c r="C317" s="6"/>
      <c r="D317" s="6"/>
      <c r="E317" s="6"/>
      <c r="F317" s="6"/>
      <c r="G317" s="6"/>
    </row>
    <row r="318" ht="15" customHeight="1">
</row>
    <row r="319" ht="50" customHeight="1">
      <c r="A319" s="14" t="s">
        <v>205</v>
      </c>
      <c r="B319" s="14" t="s">
        <v>375</v>
      </c>
      <c r="C319" s="14"/>
      <c r="D319" s="14" t="s">
        <v>411</v>
      </c>
      <c r="E319" s="14" t="s">
        <v>412</v>
      </c>
      <c r="F319" s="14" t="s">
        <v>413</v>
      </c>
      <c r="G319" s="14" t="s">
        <v>414</v>
      </c>
    </row>
    <row r="320" ht="15" customHeight="1">
      <c r="A320" s="14">
        <v>1</v>
      </c>
      <c r="B320" s="14">
        <v>2</v>
      </c>
      <c r="C320" s="14"/>
      <c r="D320" s="14">
        <v>3</v>
      </c>
      <c r="E320" s="14">
        <v>4</v>
      </c>
      <c r="F320" s="14">
        <v>5</v>
      </c>
      <c r="G320" s="14">
        <v>6</v>
      </c>
    </row>
    <row r="321" ht="40" customHeight="1">
      <c r="A321" s="14" t="s">
        <v>517</v>
      </c>
      <c r="B321" s="15" t="s">
        <v>518</v>
      </c>
      <c r="C321" s="15"/>
      <c r="D321" s="14" t="s">
        <v>268</v>
      </c>
      <c r="E321" s="22">
        <v>1</v>
      </c>
      <c r="F321" s="22">
        <v>23509.18</v>
      </c>
      <c r="G321" s="22">
        <v>23509.18</v>
      </c>
    </row>
    <row r="322" ht="25" customHeight="1">
      <c r="A322" s="35" t="s">
        <v>417</v>
      </c>
      <c r="B322" s="35"/>
      <c r="C322" s="35"/>
      <c r="D322" s="35"/>
      <c r="E322" s="34">
        <f>SUBTOTAL(9,E321:E321)</f>
      </c>
      <c r="F322" s="34" t="s">
        <v>369</v>
      </c>
      <c r="G322" s="34">
        <f>SUBTOTAL(9,G321:G321)</f>
      </c>
    </row>
    <row r="323" ht="25" customHeight="1">
      <c r="A323" s="35" t="s">
        <v>418</v>
      </c>
      <c r="B323" s="35"/>
      <c r="C323" s="35"/>
      <c r="D323" s="35"/>
      <c r="E323" s="35"/>
      <c r="F323" s="35"/>
      <c r="G323" s="34">
        <f>SUBTOTAL(9,G321:G322)</f>
      </c>
    </row>
    <row r="324" ht="25" customHeight="1">
</row>
    <row r="325" ht="20" customHeight="1">
      <c r="A325" s="32" t="s">
        <v>303</v>
      </c>
      <c r="B325" s="32"/>
      <c r="C325" s="33" t="s">
        <v>180</v>
      </c>
      <c r="D325" s="33"/>
      <c r="E325" s="33"/>
      <c r="F325" s="33"/>
      <c r="G325" s="33"/>
    </row>
    <row r="326" ht="20" customHeight="1">
      <c r="A326" s="32" t="s">
        <v>304</v>
      </c>
      <c r="B326" s="32"/>
      <c r="C326" s="33" t="s">
        <v>305</v>
      </c>
      <c r="D326" s="33"/>
      <c r="E326" s="33"/>
      <c r="F326" s="33"/>
      <c r="G326" s="33"/>
    </row>
    <row r="327" ht="25" customHeight="1">
      <c r="A327" s="32" t="s">
        <v>306</v>
      </c>
      <c r="B327" s="32"/>
      <c r="C327" s="33" t="s">
        <v>268</v>
      </c>
      <c r="D327" s="33"/>
      <c r="E327" s="33"/>
      <c r="F327" s="33"/>
      <c r="G327" s="33"/>
    </row>
    <row r="328" ht="15" customHeight="1">
</row>
    <row r="329" ht="25" customHeight="1">
      <c r="A329" s="6" t="s">
        <v>435</v>
      </c>
      <c r="B329" s="6"/>
      <c r="C329" s="6"/>
      <c r="D329" s="6"/>
      <c r="E329" s="6"/>
      <c r="F329" s="6"/>
      <c r="G329" s="6"/>
    </row>
    <row r="330" ht="15" customHeight="1">
</row>
    <row r="331" ht="50" customHeight="1">
      <c r="A331" s="14" t="s">
        <v>205</v>
      </c>
      <c r="B331" s="14" t="s">
        <v>375</v>
      </c>
      <c r="C331" s="14"/>
      <c r="D331" s="14" t="s">
        <v>411</v>
      </c>
      <c r="E331" s="14" t="s">
        <v>412</v>
      </c>
      <c r="F331" s="14" t="s">
        <v>413</v>
      </c>
      <c r="G331" s="14" t="s">
        <v>414</v>
      </c>
    </row>
    <row r="332" ht="15" customHeight="1">
      <c r="A332" s="14">
        <v>1</v>
      </c>
      <c r="B332" s="14">
        <v>2</v>
      </c>
      <c r="C332" s="14"/>
      <c r="D332" s="14">
        <v>3</v>
      </c>
      <c r="E332" s="14">
        <v>4</v>
      </c>
      <c r="F332" s="14">
        <v>5</v>
      </c>
      <c r="G332" s="14">
        <v>6</v>
      </c>
    </row>
    <row r="333" ht="60" customHeight="1">
      <c r="A333" s="14" t="s">
        <v>321</v>
      </c>
      <c r="B333" s="15" t="s">
        <v>519</v>
      </c>
      <c r="C333" s="15"/>
      <c r="D333" s="14" t="s">
        <v>268</v>
      </c>
      <c r="E333" s="22">
        <v>1</v>
      </c>
      <c r="F333" s="22">
        <v>667800</v>
      </c>
      <c r="G333" s="22">
        <v>667800</v>
      </c>
    </row>
    <row r="334" ht="25" customHeight="1">
      <c r="A334" s="35" t="s">
        <v>417</v>
      </c>
      <c r="B334" s="35"/>
      <c r="C334" s="35"/>
      <c r="D334" s="35"/>
      <c r="E334" s="34">
        <f>SUBTOTAL(9,E333:E333)</f>
      </c>
      <c r="F334" s="34" t="s">
        <v>369</v>
      </c>
      <c r="G334" s="34">
        <f>SUBTOTAL(9,G333:G333)</f>
      </c>
    </row>
    <row r="335" ht="60" customHeight="1">
      <c r="A335" s="14" t="s">
        <v>322</v>
      </c>
      <c r="B335" s="15" t="s">
        <v>520</v>
      </c>
      <c r="C335" s="15"/>
      <c r="D335" s="14" t="s">
        <v>268</v>
      </c>
      <c r="E335" s="22">
        <v>1</v>
      </c>
      <c r="F335" s="22">
        <v>427999.62</v>
      </c>
      <c r="G335" s="22">
        <v>427999.62</v>
      </c>
    </row>
    <row r="336" ht="25" customHeight="1">
      <c r="A336" s="35" t="s">
        <v>417</v>
      </c>
      <c r="B336" s="35"/>
      <c r="C336" s="35"/>
      <c r="D336" s="35"/>
      <c r="E336" s="34">
        <f>SUBTOTAL(9,E335:E335)</f>
      </c>
      <c r="F336" s="34" t="s">
        <v>369</v>
      </c>
      <c r="G336" s="34">
        <f>SUBTOTAL(9,G335:G335)</f>
      </c>
    </row>
    <row r="337" ht="25" customHeight="1">
      <c r="A337" s="35" t="s">
        <v>418</v>
      </c>
      <c r="B337" s="35"/>
      <c r="C337" s="35"/>
      <c r="D337" s="35"/>
      <c r="E337" s="35"/>
      <c r="F337" s="35"/>
      <c r="G337" s="34">
        <f>SUBTOTAL(9,G333:G336)</f>
      </c>
    </row>
    <row r="338" ht="25" customHeight="1">
</row>
    <row r="339" ht="20" customHeight="1">
      <c r="A339" s="32" t="s">
        <v>303</v>
      </c>
      <c r="B339" s="32"/>
      <c r="C339" s="33" t="s">
        <v>174</v>
      </c>
      <c r="D339" s="33"/>
      <c r="E339" s="33"/>
      <c r="F339" s="33"/>
      <c r="G339" s="33"/>
    </row>
    <row r="340" ht="20" customHeight="1">
      <c r="A340" s="32" t="s">
        <v>304</v>
      </c>
      <c r="B340" s="32"/>
      <c r="C340" s="33" t="s">
        <v>305</v>
      </c>
      <c r="D340" s="33"/>
      <c r="E340" s="33"/>
      <c r="F340" s="33"/>
      <c r="G340" s="33"/>
    </row>
    <row r="341" ht="25" customHeight="1">
      <c r="A341" s="32" t="s">
        <v>306</v>
      </c>
      <c r="B341" s="32"/>
      <c r="C341" s="33" t="s">
        <v>271</v>
      </c>
      <c r="D341" s="33"/>
      <c r="E341" s="33"/>
      <c r="F341" s="33"/>
      <c r="G341" s="33"/>
    </row>
    <row r="342" ht="15" customHeight="1">
</row>
    <row r="343" ht="25" customHeight="1">
      <c r="A343" s="6" t="s">
        <v>433</v>
      </c>
      <c r="B343" s="6"/>
      <c r="C343" s="6"/>
      <c r="D343" s="6"/>
      <c r="E343" s="6"/>
      <c r="F343" s="6"/>
      <c r="G343" s="6"/>
    </row>
    <row r="344" ht="15" customHeight="1">
</row>
    <row r="345" ht="50" customHeight="1">
      <c r="A345" s="14" t="s">
        <v>205</v>
      </c>
      <c r="B345" s="14" t="s">
        <v>375</v>
      </c>
      <c r="C345" s="14"/>
      <c r="D345" s="14" t="s">
        <v>411</v>
      </c>
      <c r="E345" s="14" t="s">
        <v>412</v>
      </c>
      <c r="F345" s="14" t="s">
        <v>413</v>
      </c>
      <c r="G345" s="14" t="s">
        <v>414</v>
      </c>
    </row>
    <row r="346" ht="15" customHeight="1">
      <c r="A346" s="14">
        <v>1</v>
      </c>
      <c r="B346" s="14">
        <v>2</v>
      </c>
      <c r="C346" s="14"/>
      <c r="D346" s="14">
        <v>3</v>
      </c>
      <c r="E346" s="14">
        <v>4</v>
      </c>
      <c r="F346" s="14">
        <v>5</v>
      </c>
      <c r="G346" s="14">
        <v>6</v>
      </c>
    </row>
    <row r="347" ht="60" customHeight="1">
      <c r="A347" s="14" t="s">
        <v>210</v>
      </c>
      <c r="B347" s="15" t="s">
        <v>434</v>
      </c>
      <c r="C347" s="15"/>
      <c r="D347" s="14" t="s">
        <v>56</v>
      </c>
      <c r="E347" s="22">
        <v>1</v>
      </c>
      <c r="F347" s="22">
        <v>117360</v>
      </c>
      <c r="G347" s="22">
        <v>117360</v>
      </c>
    </row>
    <row r="348" ht="25" customHeight="1">
      <c r="A348" s="35" t="s">
        <v>417</v>
      </c>
      <c r="B348" s="35"/>
      <c r="C348" s="35"/>
      <c r="D348" s="35"/>
      <c r="E348" s="34">
        <f>SUBTOTAL(9,E347:E347)</f>
      </c>
      <c r="F348" s="34" t="s">
        <v>369</v>
      </c>
      <c r="G348" s="34">
        <f>SUBTOTAL(9,G347:G347)</f>
      </c>
    </row>
    <row r="349" ht="25" customHeight="1">
      <c r="A349" s="35" t="s">
        <v>418</v>
      </c>
      <c r="B349" s="35"/>
      <c r="C349" s="35"/>
      <c r="D349" s="35"/>
      <c r="E349" s="35"/>
      <c r="F349" s="35"/>
      <c r="G349" s="34">
        <f>SUBTOTAL(9,G347:G348)</f>
      </c>
    </row>
    <row r="350" ht="25" customHeight="1">
</row>
    <row r="351" ht="20" customHeight="1">
      <c r="A351" s="32" t="s">
        <v>303</v>
      </c>
      <c r="B351" s="32"/>
      <c r="C351" s="33" t="s">
        <v>174</v>
      </c>
      <c r="D351" s="33"/>
      <c r="E351" s="33"/>
      <c r="F351" s="33"/>
      <c r="G351" s="33"/>
    </row>
    <row r="352" ht="20" customHeight="1">
      <c r="A352" s="32" t="s">
        <v>304</v>
      </c>
      <c r="B352" s="32"/>
      <c r="C352" s="33" t="s">
        <v>305</v>
      </c>
      <c r="D352" s="33"/>
      <c r="E352" s="33"/>
      <c r="F352" s="33"/>
      <c r="G352" s="33"/>
    </row>
    <row r="353" ht="25" customHeight="1">
      <c r="A353" s="32" t="s">
        <v>306</v>
      </c>
      <c r="B353" s="32"/>
      <c r="C353" s="33" t="s">
        <v>271</v>
      </c>
      <c r="D353" s="33"/>
      <c r="E353" s="33"/>
      <c r="F353" s="33"/>
      <c r="G353" s="33"/>
    </row>
    <row r="354" ht="15" customHeight="1">
</row>
    <row r="355" ht="25" customHeight="1">
      <c r="A355" s="6" t="s">
        <v>435</v>
      </c>
      <c r="B355" s="6"/>
      <c r="C355" s="6"/>
      <c r="D355" s="6"/>
      <c r="E355" s="6"/>
      <c r="F355" s="6"/>
      <c r="G355" s="6"/>
    </row>
    <row r="356" ht="15" customHeight="1">
</row>
    <row r="357" ht="50" customHeight="1">
      <c r="A357" s="14" t="s">
        <v>205</v>
      </c>
      <c r="B357" s="14" t="s">
        <v>375</v>
      </c>
      <c r="C357" s="14"/>
      <c r="D357" s="14" t="s">
        <v>411</v>
      </c>
      <c r="E357" s="14" t="s">
        <v>412</v>
      </c>
      <c r="F357" s="14" t="s">
        <v>413</v>
      </c>
      <c r="G357" s="14" t="s">
        <v>414</v>
      </c>
    </row>
    <row r="358" ht="15" customHeight="1">
      <c r="A358" s="14">
        <v>1</v>
      </c>
      <c r="B358" s="14">
        <v>2</v>
      </c>
      <c r="C358" s="14"/>
      <c r="D358" s="14">
        <v>3</v>
      </c>
      <c r="E358" s="14">
        <v>4</v>
      </c>
      <c r="F358" s="14">
        <v>5</v>
      </c>
      <c r="G358" s="14">
        <v>6</v>
      </c>
    </row>
    <row r="359" ht="60" customHeight="1">
      <c r="A359" s="14" t="s">
        <v>319</v>
      </c>
      <c r="B359" s="15" t="s">
        <v>436</v>
      </c>
      <c r="C359" s="15"/>
      <c r="D359" s="14" t="s">
        <v>56</v>
      </c>
      <c r="E359" s="22">
        <v>1</v>
      </c>
      <c r="F359" s="22">
        <v>82008</v>
      </c>
      <c r="G359" s="22">
        <v>82008</v>
      </c>
    </row>
    <row r="360" ht="25" customHeight="1">
      <c r="A360" s="35" t="s">
        <v>417</v>
      </c>
      <c r="B360" s="35"/>
      <c r="C360" s="35"/>
      <c r="D360" s="35"/>
      <c r="E360" s="34">
        <f>SUBTOTAL(9,E359:E359)</f>
      </c>
      <c r="F360" s="34" t="s">
        <v>369</v>
      </c>
      <c r="G360" s="34">
        <f>SUBTOTAL(9,G359:G359)</f>
      </c>
    </row>
    <row r="361" ht="60" customHeight="1">
      <c r="A361" s="14" t="s">
        <v>320</v>
      </c>
      <c r="B361" s="15" t="s">
        <v>437</v>
      </c>
      <c r="C361" s="15"/>
      <c r="D361" s="14" t="s">
        <v>56</v>
      </c>
      <c r="E361" s="22">
        <v>1</v>
      </c>
      <c r="F361" s="22">
        <v>33309.72</v>
      </c>
      <c r="G361" s="22">
        <v>33309.72</v>
      </c>
    </row>
    <row r="362" ht="25" customHeight="1">
      <c r="A362" s="35" t="s">
        <v>417</v>
      </c>
      <c r="B362" s="35"/>
      <c r="C362" s="35"/>
      <c r="D362" s="35"/>
      <c r="E362" s="34">
        <f>SUBTOTAL(9,E361:E361)</f>
      </c>
      <c r="F362" s="34" t="s">
        <v>369</v>
      </c>
      <c r="G362" s="34">
        <f>SUBTOTAL(9,G361:G361)</f>
      </c>
    </row>
    <row r="363" ht="25" customHeight="1">
      <c r="A363" s="35" t="s">
        <v>418</v>
      </c>
      <c r="B363" s="35"/>
      <c r="C363" s="35"/>
      <c r="D363" s="35"/>
      <c r="E363" s="35"/>
      <c r="F363" s="35"/>
      <c r="G363" s="34">
        <f>SUBTOTAL(9,G359:G362)</f>
      </c>
    </row>
    <row r="364" ht="25" customHeight="1">
</row>
    <row r="365" ht="20" customHeight="1">
      <c r="A365" s="32" t="s">
        <v>303</v>
      </c>
      <c r="B365" s="32"/>
      <c r="C365" s="33" t="s">
        <v>174</v>
      </c>
      <c r="D365" s="33"/>
      <c r="E365" s="33"/>
      <c r="F365" s="33"/>
      <c r="G365" s="33"/>
    </row>
    <row r="366" ht="20" customHeight="1">
      <c r="A366" s="32" t="s">
        <v>304</v>
      </c>
      <c r="B366" s="32"/>
      <c r="C366" s="33" t="s">
        <v>305</v>
      </c>
      <c r="D366" s="33"/>
      <c r="E366" s="33"/>
      <c r="F366" s="33"/>
      <c r="G366" s="33"/>
    </row>
    <row r="367" ht="25" customHeight="1">
      <c r="A367" s="32" t="s">
        <v>306</v>
      </c>
      <c r="B367" s="32"/>
      <c r="C367" s="33" t="s">
        <v>271</v>
      </c>
      <c r="D367" s="33"/>
      <c r="E367" s="33"/>
      <c r="F367" s="33"/>
      <c r="G367" s="33"/>
    </row>
    <row r="368" ht="15" customHeight="1">
</row>
    <row r="369" ht="25" customHeight="1">
      <c r="A369" s="6" t="s">
        <v>438</v>
      </c>
      <c r="B369" s="6"/>
      <c r="C369" s="6"/>
      <c r="D369" s="6"/>
      <c r="E369" s="6"/>
      <c r="F369" s="6"/>
      <c r="G369" s="6"/>
    </row>
    <row r="370" ht="15" customHeight="1">
</row>
    <row r="371" ht="50" customHeight="1">
      <c r="A371" s="14" t="s">
        <v>205</v>
      </c>
      <c r="B371" s="14" t="s">
        <v>375</v>
      </c>
      <c r="C371" s="14"/>
      <c r="D371" s="14" t="s">
        <v>411</v>
      </c>
      <c r="E371" s="14" t="s">
        <v>412</v>
      </c>
      <c r="F371" s="14" t="s">
        <v>413</v>
      </c>
      <c r="G371" s="14" t="s">
        <v>414</v>
      </c>
    </row>
    <row r="372" ht="15" customHeight="1">
      <c r="A372" s="14">
        <v>1</v>
      </c>
      <c r="B372" s="14">
        <v>2</v>
      </c>
      <c r="C372" s="14"/>
      <c r="D372" s="14">
        <v>3</v>
      </c>
      <c r="E372" s="14">
        <v>4</v>
      </c>
      <c r="F372" s="14">
        <v>5</v>
      </c>
      <c r="G372" s="14">
        <v>6</v>
      </c>
    </row>
    <row r="373" ht="60" customHeight="1">
      <c r="A373" s="14" t="s">
        <v>323</v>
      </c>
      <c r="B373" s="15" t="s">
        <v>439</v>
      </c>
      <c r="C373" s="15"/>
      <c r="D373" s="14" t="s">
        <v>56</v>
      </c>
      <c r="E373" s="22">
        <v>1</v>
      </c>
      <c r="F373" s="22">
        <v>480000</v>
      </c>
      <c r="G373" s="22">
        <v>480000</v>
      </c>
    </row>
    <row r="374" ht="25" customHeight="1">
      <c r="A374" s="35" t="s">
        <v>417</v>
      </c>
      <c r="B374" s="35"/>
      <c r="C374" s="35"/>
      <c r="D374" s="35"/>
      <c r="E374" s="34">
        <f>SUBTOTAL(9,E373:E373)</f>
      </c>
      <c r="F374" s="34" t="s">
        <v>369</v>
      </c>
      <c r="G374" s="34">
        <f>SUBTOTAL(9,G373:G373)</f>
      </c>
    </row>
    <row r="375" ht="80" customHeight="1">
      <c r="A375" s="14" t="s">
        <v>324</v>
      </c>
      <c r="B375" s="15" t="s">
        <v>440</v>
      </c>
      <c r="C375" s="15"/>
      <c r="D375" s="14" t="s">
        <v>56</v>
      </c>
      <c r="E375" s="22">
        <v>1</v>
      </c>
      <c r="F375" s="22">
        <v>216000</v>
      </c>
      <c r="G375" s="22">
        <v>216000</v>
      </c>
    </row>
    <row r="376" ht="25" customHeight="1">
      <c r="A376" s="35" t="s">
        <v>417</v>
      </c>
      <c r="B376" s="35"/>
      <c r="C376" s="35"/>
      <c r="D376" s="35"/>
      <c r="E376" s="34">
        <f>SUBTOTAL(9,E375:E375)</f>
      </c>
      <c r="F376" s="34" t="s">
        <v>369</v>
      </c>
      <c r="G376" s="34">
        <f>SUBTOTAL(9,G375:G375)</f>
      </c>
    </row>
    <row r="377" ht="60" customHeight="1">
      <c r="A377" s="14" t="s">
        <v>325</v>
      </c>
      <c r="B377" s="15" t="s">
        <v>441</v>
      </c>
      <c r="C377" s="15"/>
      <c r="D377" s="14" t="s">
        <v>56</v>
      </c>
      <c r="E377" s="22">
        <v>1</v>
      </c>
      <c r="F377" s="22">
        <v>21039.84</v>
      </c>
      <c r="G377" s="22">
        <v>21039.84</v>
      </c>
    </row>
    <row r="378" ht="25" customHeight="1">
      <c r="A378" s="35" t="s">
        <v>417</v>
      </c>
      <c r="B378" s="35"/>
      <c r="C378" s="35"/>
      <c r="D378" s="35"/>
      <c r="E378" s="34">
        <f>SUBTOTAL(9,E377:E377)</f>
      </c>
      <c r="F378" s="34" t="s">
        <v>369</v>
      </c>
      <c r="G378" s="34">
        <f>SUBTOTAL(9,G377:G377)</f>
      </c>
    </row>
    <row r="379" ht="60" customHeight="1">
      <c r="A379" s="14" t="s">
        <v>326</v>
      </c>
      <c r="B379" s="15" t="s">
        <v>442</v>
      </c>
      <c r="C379" s="15"/>
      <c r="D379" s="14" t="s">
        <v>56</v>
      </c>
      <c r="E379" s="22">
        <v>1</v>
      </c>
      <c r="F379" s="22">
        <v>20000</v>
      </c>
      <c r="G379" s="22">
        <v>20000</v>
      </c>
    </row>
    <row r="380" ht="25" customHeight="1">
      <c r="A380" s="35" t="s">
        <v>417</v>
      </c>
      <c r="B380" s="35"/>
      <c r="C380" s="35"/>
      <c r="D380" s="35"/>
      <c r="E380" s="34">
        <f>SUBTOTAL(9,E379:E379)</f>
      </c>
      <c r="F380" s="34" t="s">
        <v>369</v>
      </c>
      <c r="G380" s="34">
        <f>SUBTOTAL(9,G379:G379)</f>
      </c>
    </row>
    <row r="381" ht="60" customHeight="1">
      <c r="A381" s="14" t="s">
        <v>338</v>
      </c>
      <c r="B381" s="15" t="s">
        <v>443</v>
      </c>
      <c r="C381" s="15"/>
      <c r="D381" s="14" t="s">
        <v>56</v>
      </c>
      <c r="E381" s="22">
        <v>1</v>
      </c>
      <c r="F381" s="22">
        <v>54000</v>
      </c>
      <c r="G381" s="22">
        <v>54000</v>
      </c>
    </row>
    <row r="382" ht="25" customHeight="1">
      <c r="A382" s="35" t="s">
        <v>417</v>
      </c>
      <c r="B382" s="35"/>
      <c r="C382" s="35"/>
      <c r="D382" s="35"/>
      <c r="E382" s="34">
        <f>SUBTOTAL(9,E381:E381)</f>
      </c>
      <c r="F382" s="34" t="s">
        <v>369</v>
      </c>
      <c r="G382" s="34">
        <f>SUBTOTAL(9,G381:G381)</f>
      </c>
    </row>
    <row r="383" ht="60" customHeight="1">
      <c r="A383" s="14" t="s">
        <v>340</v>
      </c>
      <c r="B383" s="15" t="s">
        <v>444</v>
      </c>
      <c r="C383" s="15"/>
      <c r="D383" s="14" t="s">
        <v>56</v>
      </c>
      <c r="E383" s="22">
        <v>1</v>
      </c>
      <c r="F383" s="22">
        <v>50000</v>
      </c>
      <c r="G383" s="22">
        <v>50000</v>
      </c>
    </row>
    <row r="384" ht="25" customHeight="1">
      <c r="A384" s="35" t="s">
        <v>417</v>
      </c>
      <c r="B384" s="35"/>
      <c r="C384" s="35"/>
      <c r="D384" s="35"/>
      <c r="E384" s="34">
        <f>SUBTOTAL(9,E383:E383)</f>
      </c>
      <c r="F384" s="34" t="s">
        <v>369</v>
      </c>
      <c r="G384" s="34">
        <f>SUBTOTAL(9,G383:G383)</f>
      </c>
    </row>
    <row r="385" ht="60" customHeight="1">
      <c r="A385" s="14" t="s">
        <v>342</v>
      </c>
      <c r="B385" s="15" t="s">
        <v>445</v>
      </c>
      <c r="C385" s="15"/>
      <c r="D385" s="14" t="s">
        <v>56</v>
      </c>
      <c r="E385" s="22">
        <v>1</v>
      </c>
      <c r="F385" s="22">
        <v>95040</v>
      </c>
      <c r="G385" s="22">
        <v>95040</v>
      </c>
    </row>
    <row r="386" ht="25" customHeight="1">
      <c r="A386" s="35" t="s">
        <v>417</v>
      </c>
      <c r="B386" s="35"/>
      <c r="C386" s="35"/>
      <c r="D386" s="35"/>
      <c r="E386" s="34">
        <f>SUBTOTAL(9,E385:E385)</f>
      </c>
      <c r="F386" s="34" t="s">
        <v>369</v>
      </c>
      <c r="G386" s="34">
        <f>SUBTOTAL(9,G385:G385)</f>
      </c>
    </row>
    <row r="387" ht="60" customHeight="1">
      <c r="A387" s="14" t="s">
        <v>344</v>
      </c>
      <c r="B387" s="15" t="s">
        <v>446</v>
      </c>
      <c r="C387" s="15"/>
      <c r="D387" s="14" t="s">
        <v>56</v>
      </c>
      <c r="E387" s="22">
        <v>2</v>
      </c>
      <c r="F387" s="22">
        <v>7500</v>
      </c>
      <c r="G387" s="22">
        <v>15000</v>
      </c>
    </row>
    <row r="388" ht="25" customHeight="1">
      <c r="A388" s="35" t="s">
        <v>417</v>
      </c>
      <c r="B388" s="35"/>
      <c r="C388" s="35"/>
      <c r="D388" s="35"/>
      <c r="E388" s="34">
        <f>SUBTOTAL(9,E387:E387)</f>
      </c>
      <c r="F388" s="34" t="s">
        <v>369</v>
      </c>
      <c r="G388" s="34">
        <f>SUBTOTAL(9,G387:G387)</f>
      </c>
    </row>
    <row r="389" ht="60" customHeight="1">
      <c r="A389" s="14" t="s">
        <v>346</v>
      </c>
      <c r="B389" s="15" t="s">
        <v>447</v>
      </c>
      <c r="C389" s="15"/>
      <c r="D389" s="14" t="s">
        <v>56</v>
      </c>
      <c r="E389" s="22">
        <v>1</v>
      </c>
      <c r="F389" s="22">
        <v>10000</v>
      </c>
      <c r="G389" s="22">
        <v>10000</v>
      </c>
    </row>
    <row r="390" ht="25" customHeight="1">
      <c r="A390" s="35" t="s">
        <v>417</v>
      </c>
      <c r="B390" s="35"/>
      <c r="C390" s="35"/>
      <c r="D390" s="35"/>
      <c r="E390" s="34">
        <f>SUBTOTAL(9,E389:E389)</f>
      </c>
      <c r="F390" s="34" t="s">
        <v>369</v>
      </c>
      <c r="G390" s="34">
        <f>SUBTOTAL(9,G389:G389)</f>
      </c>
    </row>
    <row r="391" ht="60" customHeight="1">
      <c r="A391" s="14" t="s">
        <v>366</v>
      </c>
      <c r="B391" s="15" t="s">
        <v>448</v>
      </c>
      <c r="C391" s="15"/>
      <c r="D391" s="14" t="s">
        <v>56</v>
      </c>
      <c r="E391" s="22">
        <v>1</v>
      </c>
      <c r="F391" s="22">
        <v>3000</v>
      </c>
      <c r="G391" s="22">
        <v>3000</v>
      </c>
    </row>
    <row r="392" ht="25" customHeight="1">
      <c r="A392" s="35" t="s">
        <v>417</v>
      </c>
      <c r="B392" s="35"/>
      <c r="C392" s="35"/>
      <c r="D392" s="35"/>
      <c r="E392" s="34">
        <f>SUBTOTAL(9,E391:E391)</f>
      </c>
      <c r="F392" s="34" t="s">
        <v>369</v>
      </c>
      <c r="G392" s="34">
        <f>SUBTOTAL(9,G391:G391)</f>
      </c>
    </row>
    <row r="393" ht="60" customHeight="1">
      <c r="A393" s="14" t="s">
        <v>449</v>
      </c>
      <c r="B393" s="15" t="s">
        <v>450</v>
      </c>
      <c r="C393" s="15"/>
      <c r="D393" s="14" t="s">
        <v>56</v>
      </c>
      <c r="E393" s="22">
        <v>1</v>
      </c>
      <c r="F393" s="22">
        <v>5000</v>
      </c>
      <c r="G393" s="22">
        <v>5000</v>
      </c>
    </row>
    <row r="394" ht="25" customHeight="1">
      <c r="A394" s="35" t="s">
        <v>417</v>
      </c>
      <c r="B394" s="35"/>
      <c r="C394" s="35"/>
      <c r="D394" s="35"/>
      <c r="E394" s="34">
        <f>SUBTOTAL(9,E393:E393)</f>
      </c>
      <c r="F394" s="34" t="s">
        <v>369</v>
      </c>
      <c r="G394" s="34">
        <f>SUBTOTAL(9,G393:G393)</f>
      </c>
    </row>
    <row r="395" ht="60" customHeight="1">
      <c r="A395" s="14" t="s">
        <v>451</v>
      </c>
      <c r="B395" s="15" t="s">
        <v>452</v>
      </c>
      <c r="C395" s="15"/>
      <c r="D395" s="14" t="s">
        <v>56</v>
      </c>
      <c r="E395" s="22">
        <v>1</v>
      </c>
      <c r="F395" s="22">
        <v>19500</v>
      </c>
      <c r="G395" s="22">
        <v>19500</v>
      </c>
    </row>
    <row r="396" ht="25" customHeight="1">
      <c r="A396" s="35" t="s">
        <v>417</v>
      </c>
      <c r="B396" s="35"/>
      <c r="C396" s="35"/>
      <c r="D396" s="35"/>
      <c r="E396" s="34">
        <f>SUBTOTAL(9,E395:E395)</f>
      </c>
      <c r="F396" s="34" t="s">
        <v>369</v>
      </c>
      <c r="G396" s="34">
        <f>SUBTOTAL(9,G395:G395)</f>
      </c>
    </row>
    <row r="397" ht="60" customHeight="1">
      <c r="A397" s="14" t="s">
        <v>453</v>
      </c>
      <c r="B397" s="15" t="s">
        <v>454</v>
      </c>
      <c r="C397" s="15"/>
      <c r="D397" s="14" t="s">
        <v>56</v>
      </c>
      <c r="E397" s="22">
        <v>1</v>
      </c>
      <c r="F397" s="22">
        <v>8160</v>
      </c>
      <c r="G397" s="22">
        <v>8160</v>
      </c>
    </row>
    <row r="398" ht="25" customHeight="1">
      <c r="A398" s="35" t="s">
        <v>417</v>
      </c>
      <c r="B398" s="35"/>
      <c r="C398" s="35"/>
      <c r="D398" s="35"/>
      <c r="E398" s="34">
        <f>SUBTOTAL(9,E397:E397)</f>
      </c>
      <c r="F398" s="34" t="s">
        <v>369</v>
      </c>
      <c r="G398" s="34">
        <f>SUBTOTAL(9,G397:G397)</f>
      </c>
    </row>
    <row r="399" ht="80" customHeight="1">
      <c r="A399" s="14" t="s">
        <v>455</v>
      </c>
      <c r="B399" s="15" t="s">
        <v>456</v>
      </c>
      <c r="C399" s="15"/>
      <c r="D399" s="14" t="s">
        <v>56</v>
      </c>
      <c r="E399" s="22">
        <v>1</v>
      </c>
      <c r="F399" s="22">
        <v>37500</v>
      </c>
      <c r="G399" s="22">
        <v>37500</v>
      </c>
    </row>
    <row r="400" ht="25" customHeight="1">
      <c r="A400" s="35" t="s">
        <v>417</v>
      </c>
      <c r="B400" s="35"/>
      <c r="C400" s="35"/>
      <c r="D400" s="35"/>
      <c r="E400" s="34">
        <f>SUBTOTAL(9,E399:E399)</f>
      </c>
      <c r="F400" s="34" t="s">
        <v>369</v>
      </c>
      <c r="G400" s="34">
        <f>SUBTOTAL(9,G399:G399)</f>
      </c>
    </row>
    <row r="401" ht="80" customHeight="1">
      <c r="A401" s="14" t="s">
        <v>457</v>
      </c>
      <c r="B401" s="15" t="s">
        <v>458</v>
      </c>
      <c r="C401" s="15"/>
      <c r="D401" s="14" t="s">
        <v>56</v>
      </c>
      <c r="E401" s="22">
        <v>1</v>
      </c>
      <c r="F401" s="22">
        <v>9193.06</v>
      </c>
      <c r="G401" s="22">
        <v>9193.06</v>
      </c>
    </row>
    <row r="402" ht="25" customHeight="1">
      <c r="A402" s="35" t="s">
        <v>417</v>
      </c>
      <c r="B402" s="35"/>
      <c r="C402" s="35"/>
      <c r="D402" s="35"/>
      <c r="E402" s="34">
        <f>SUBTOTAL(9,E401:E401)</f>
      </c>
      <c r="F402" s="34" t="s">
        <v>369</v>
      </c>
      <c r="G402" s="34">
        <f>SUBTOTAL(9,G401:G401)</f>
      </c>
    </row>
    <row r="403" ht="80" customHeight="1">
      <c r="A403" s="14" t="s">
        <v>459</v>
      </c>
      <c r="B403" s="15" t="s">
        <v>460</v>
      </c>
      <c r="C403" s="15"/>
      <c r="D403" s="14" t="s">
        <v>56</v>
      </c>
      <c r="E403" s="22">
        <v>1</v>
      </c>
      <c r="F403" s="22">
        <v>30250</v>
      </c>
      <c r="G403" s="22">
        <v>30250</v>
      </c>
    </row>
    <row r="404" ht="25" customHeight="1">
      <c r="A404" s="35" t="s">
        <v>417</v>
      </c>
      <c r="B404" s="35"/>
      <c r="C404" s="35"/>
      <c r="D404" s="35"/>
      <c r="E404" s="34">
        <f>SUBTOTAL(9,E403:E403)</f>
      </c>
      <c r="F404" s="34" t="s">
        <v>369</v>
      </c>
      <c r="G404" s="34">
        <f>SUBTOTAL(9,G403:G403)</f>
      </c>
    </row>
    <row r="405" ht="60" customHeight="1">
      <c r="A405" s="14" t="s">
        <v>461</v>
      </c>
      <c r="B405" s="15" t="s">
        <v>462</v>
      </c>
      <c r="C405" s="15"/>
      <c r="D405" s="14" t="s">
        <v>56</v>
      </c>
      <c r="E405" s="22">
        <v>1</v>
      </c>
      <c r="F405" s="22">
        <v>5000</v>
      </c>
      <c r="G405" s="22">
        <v>5000</v>
      </c>
    </row>
    <row r="406" ht="25" customHeight="1">
      <c r="A406" s="35" t="s">
        <v>417</v>
      </c>
      <c r="B406" s="35"/>
      <c r="C406" s="35"/>
      <c r="D406" s="35"/>
      <c r="E406" s="34">
        <f>SUBTOTAL(9,E405:E405)</f>
      </c>
      <c r="F406" s="34" t="s">
        <v>369</v>
      </c>
      <c r="G406" s="34">
        <f>SUBTOTAL(9,G405:G405)</f>
      </c>
    </row>
    <row r="407" ht="60" customHeight="1">
      <c r="A407" s="14" t="s">
        <v>463</v>
      </c>
      <c r="B407" s="15" t="s">
        <v>464</v>
      </c>
      <c r="C407" s="15"/>
      <c r="D407" s="14" t="s">
        <v>56</v>
      </c>
      <c r="E407" s="22">
        <v>1</v>
      </c>
      <c r="F407" s="22">
        <v>3435</v>
      </c>
      <c r="G407" s="22">
        <v>3435</v>
      </c>
    </row>
    <row r="408" ht="25" customHeight="1">
      <c r="A408" s="35" t="s">
        <v>417</v>
      </c>
      <c r="B408" s="35"/>
      <c r="C408" s="35"/>
      <c r="D408" s="35"/>
      <c r="E408" s="34">
        <f>SUBTOTAL(9,E407:E407)</f>
      </c>
      <c r="F408" s="34" t="s">
        <v>369</v>
      </c>
      <c r="G408" s="34">
        <f>SUBTOTAL(9,G407:G407)</f>
      </c>
    </row>
    <row r="409" ht="25" customHeight="1">
      <c r="A409" s="35" t="s">
        <v>418</v>
      </c>
      <c r="B409" s="35"/>
      <c r="C409" s="35"/>
      <c r="D409" s="35"/>
      <c r="E409" s="35"/>
      <c r="F409" s="35"/>
      <c r="G409" s="34">
        <f>SUBTOTAL(9,G373:G408)</f>
      </c>
    </row>
    <row r="410" ht="25" customHeight="1">
</row>
    <row r="411" ht="20" customHeight="1">
      <c r="A411" s="32" t="s">
        <v>303</v>
      </c>
      <c r="B411" s="32"/>
      <c r="C411" s="33" t="s">
        <v>174</v>
      </c>
      <c r="D411" s="33"/>
      <c r="E411" s="33"/>
      <c r="F411" s="33"/>
      <c r="G411" s="33"/>
    </row>
    <row r="412" ht="20" customHeight="1">
      <c r="A412" s="32" t="s">
        <v>304</v>
      </c>
      <c r="B412" s="32"/>
      <c r="C412" s="33" t="s">
        <v>305</v>
      </c>
      <c r="D412" s="33"/>
      <c r="E412" s="33"/>
      <c r="F412" s="33"/>
      <c r="G412" s="33"/>
    </row>
    <row r="413" ht="25" customHeight="1">
      <c r="A413" s="32" t="s">
        <v>306</v>
      </c>
      <c r="B413" s="32"/>
      <c r="C413" s="33" t="s">
        <v>271</v>
      </c>
      <c r="D413" s="33"/>
      <c r="E413" s="33"/>
      <c r="F413" s="33"/>
      <c r="G413" s="33"/>
    </row>
    <row r="414" ht="15" customHeight="1">
</row>
    <row r="415" ht="25" customHeight="1">
      <c r="A415" s="6" t="s">
        <v>419</v>
      </c>
      <c r="B415" s="6"/>
      <c r="C415" s="6"/>
      <c r="D415" s="6"/>
      <c r="E415" s="6"/>
      <c r="F415" s="6"/>
      <c r="G415" s="6"/>
    </row>
    <row r="416" ht="15" customHeight="1">
</row>
    <row r="417" ht="50" customHeight="1">
      <c r="A417" s="14" t="s">
        <v>205</v>
      </c>
      <c r="B417" s="14" t="s">
        <v>375</v>
      </c>
      <c r="C417" s="14"/>
      <c r="D417" s="14" t="s">
        <v>411</v>
      </c>
      <c r="E417" s="14" t="s">
        <v>412</v>
      </c>
      <c r="F417" s="14" t="s">
        <v>413</v>
      </c>
      <c r="G417" s="14" t="s">
        <v>414</v>
      </c>
    </row>
    <row r="418" ht="15" customHeight="1">
      <c r="A418" s="14">
        <v>1</v>
      </c>
      <c r="B418" s="14">
        <v>2</v>
      </c>
      <c r="C418" s="14"/>
      <c r="D418" s="14">
        <v>3</v>
      </c>
      <c r="E418" s="14">
        <v>4</v>
      </c>
      <c r="F418" s="14">
        <v>5</v>
      </c>
      <c r="G418" s="14">
        <v>6</v>
      </c>
    </row>
    <row r="419" ht="60" customHeight="1">
      <c r="A419" s="14" t="s">
        <v>327</v>
      </c>
      <c r="B419" s="15" t="s">
        <v>467</v>
      </c>
      <c r="C419" s="15"/>
      <c r="D419" s="14" t="s">
        <v>56</v>
      </c>
      <c r="E419" s="22">
        <v>1</v>
      </c>
      <c r="F419" s="22">
        <v>30000</v>
      </c>
      <c r="G419" s="22">
        <v>30000</v>
      </c>
    </row>
    <row r="420" ht="25" customHeight="1">
      <c r="A420" s="35" t="s">
        <v>417</v>
      </c>
      <c r="B420" s="35"/>
      <c r="C420" s="35"/>
      <c r="D420" s="35"/>
      <c r="E420" s="34">
        <f>SUBTOTAL(9,E419:E419)</f>
      </c>
      <c r="F420" s="34" t="s">
        <v>369</v>
      </c>
      <c r="G420" s="34">
        <f>SUBTOTAL(9,G419:G419)</f>
      </c>
    </row>
    <row r="421" ht="60" customHeight="1">
      <c r="A421" s="14" t="s">
        <v>348</v>
      </c>
      <c r="B421" s="15" t="s">
        <v>468</v>
      </c>
      <c r="C421" s="15"/>
      <c r="D421" s="14" t="s">
        <v>56</v>
      </c>
      <c r="E421" s="22">
        <v>1</v>
      </c>
      <c r="F421" s="22">
        <v>270000</v>
      </c>
      <c r="G421" s="22">
        <v>270000</v>
      </c>
    </row>
    <row r="422" ht="25" customHeight="1">
      <c r="A422" s="35" t="s">
        <v>417</v>
      </c>
      <c r="B422" s="35"/>
      <c r="C422" s="35"/>
      <c r="D422" s="35"/>
      <c r="E422" s="34">
        <f>SUBTOTAL(9,E421:E421)</f>
      </c>
      <c r="F422" s="34" t="s">
        <v>369</v>
      </c>
      <c r="G422" s="34">
        <f>SUBTOTAL(9,G421:G421)</f>
      </c>
    </row>
    <row r="423" ht="80" customHeight="1">
      <c r="A423" s="14" t="s">
        <v>350</v>
      </c>
      <c r="B423" s="15" t="s">
        <v>469</v>
      </c>
      <c r="C423" s="15"/>
      <c r="D423" s="14" t="s">
        <v>56</v>
      </c>
      <c r="E423" s="22">
        <v>1</v>
      </c>
      <c r="F423" s="22">
        <v>45600</v>
      </c>
      <c r="G423" s="22">
        <v>45600</v>
      </c>
    </row>
    <row r="424" ht="25" customHeight="1">
      <c r="A424" s="35" t="s">
        <v>417</v>
      </c>
      <c r="B424" s="35"/>
      <c r="C424" s="35"/>
      <c r="D424" s="35"/>
      <c r="E424" s="34">
        <f>SUBTOTAL(9,E423:E423)</f>
      </c>
      <c r="F424" s="34" t="s">
        <v>369</v>
      </c>
      <c r="G424" s="34">
        <f>SUBTOTAL(9,G423:G423)</f>
      </c>
    </row>
    <row r="425" ht="60" customHeight="1">
      <c r="A425" s="14" t="s">
        <v>352</v>
      </c>
      <c r="B425" s="15" t="s">
        <v>470</v>
      </c>
      <c r="C425" s="15"/>
      <c r="D425" s="14" t="s">
        <v>56</v>
      </c>
      <c r="E425" s="22">
        <v>1</v>
      </c>
      <c r="F425" s="22">
        <v>118454.4</v>
      </c>
      <c r="G425" s="22">
        <v>118454.4</v>
      </c>
    </row>
    <row r="426" ht="25" customHeight="1">
      <c r="A426" s="35" t="s">
        <v>417</v>
      </c>
      <c r="B426" s="35"/>
      <c r="C426" s="35"/>
      <c r="D426" s="35"/>
      <c r="E426" s="34">
        <f>SUBTOTAL(9,E425:E425)</f>
      </c>
      <c r="F426" s="34" t="s">
        <v>369</v>
      </c>
      <c r="G426" s="34">
        <f>SUBTOTAL(9,G425:G425)</f>
      </c>
    </row>
    <row r="427" ht="60" customHeight="1">
      <c r="A427" s="14" t="s">
        <v>354</v>
      </c>
      <c r="B427" s="15" t="s">
        <v>471</v>
      </c>
      <c r="C427" s="15"/>
      <c r="D427" s="14" t="s">
        <v>56</v>
      </c>
      <c r="E427" s="22">
        <v>1</v>
      </c>
      <c r="F427" s="22">
        <v>58684</v>
      </c>
      <c r="G427" s="22">
        <v>58684</v>
      </c>
    </row>
    <row r="428" ht="25" customHeight="1">
      <c r="A428" s="35" t="s">
        <v>417</v>
      </c>
      <c r="B428" s="35"/>
      <c r="C428" s="35"/>
      <c r="D428" s="35"/>
      <c r="E428" s="34">
        <f>SUBTOTAL(9,E427:E427)</f>
      </c>
      <c r="F428" s="34" t="s">
        <v>369</v>
      </c>
      <c r="G428" s="34">
        <f>SUBTOTAL(9,G427:G427)</f>
      </c>
    </row>
    <row r="429" ht="80" customHeight="1">
      <c r="A429" s="14" t="s">
        <v>356</v>
      </c>
      <c r="B429" s="15" t="s">
        <v>472</v>
      </c>
      <c r="C429" s="15"/>
      <c r="D429" s="14" t="s">
        <v>56</v>
      </c>
      <c r="E429" s="22">
        <v>1</v>
      </c>
      <c r="F429" s="22">
        <v>32000</v>
      </c>
      <c r="G429" s="22">
        <v>32000</v>
      </c>
    </row>
    <row r="430" ht="25" customHeight="1">
      <c r="A430" s="35" t="s">
        <v>417</v>
      </c>
      <c r="B430" s="35"/>
      <c r="C430" s="35"/>
      <c r="D430" s="35"/>
      <c r="E430" s="34">
        <f>SUBTOTAL(9,E429:E429)</f>
      </c>
      <c r="F430" s="34" t="s">
        <v>369</v>
      </c>
      <c r="G430" s="34">
        <f>SUBTOTAL(9,G429:G429)</f>
      </c>
    </row>
    <row r="431" ht="80" customHeight="1">
      <c r="A431" s="14" t="s">
        <v>473</v>
      </c>
      <c r="B431" s="15" t="s">
        <v>474</v>
      </c>
      <c r="C431" s="15"/>
      <c r="D431" s="14" t="s">
        <v>56</v>
      </c>
      <c r="E431" s="22">
        <v>1</v>
      </c>
      <c r="F431" s="22">
        <v>76800</v>
      </c>
      <c r="G431" s="22">
        <v>76800</v>
      </c>
    </row>
    <row r="432" ht="25" customHeight="1">
      <c r="A432" s="35" t="s">
        <v>417</v>
      </c>
      <c r="B432" s="35"/>
      <c r="C432" s="35"/>
      <c r="D432" s="35"/>
      <c r="E432" s="34">
        <f>SUBTOTAL(9,E431:E431)</f>
      </c>
      <c r="F432" s="34" t="s">
        <v>369</v>
      </c>
      <c r="G432" s="34">
        <f>SUBTOTAL(9,G431:G431)</f>
      </c>
    </row>
    <row r="433" ht="60" customHeight="1">
      <c r="A433" s="14" t="s">
        <v>475</v>
      </c>
      <c r="B433" s="15" t="s">
        <v>476</v>
      </c>
      <c r="C433" s="15"/>
      <c r="D433" s="14" t="s">
        <v>56</v>
      </c>
      <c r="E433" s="22">
        <v>1</v>
      </c>
      <c r="F433" s="22">
        <v>17340</v>
      </c>
      <c r="G433" s="22">
        <v>17340</v>
      </c>
    </row>
    <row r="434" ht="25" customHeight="1">
      <c r="A434" s="35" t="s">
        <v>417</v>
      </c>
      <c r="B434" s="35"/>
      <c r="C434" s="35"/>
      <c r="D434" s="35"/>
      <c r="E434" s="34">
        <f>SUBTOTAL(9,E433:E433)</f>
      </c>
      <c r="F434" s="34" t="s">
        <v>369</v>
      </c>
      <c r="G434" s="34">
        <f>SUBTOTAL(9,G433:G433)</f>
      </c>
    </row>
    <row r="435" ht="60" customHeight="1">
      <c r="A435" s="14" t="s">
        <v>477</v>
      </c>
      <c r="B435" s="15" t="s">
        <v>478</v>
      </c>
      <c r="C435" s="15"/>
      <c r="D435" s="14" t="s">
        <v>56</v>
      </c>
      <c r="E435" s="22">
        <v>2</v>
      </c>
      <c r="F435" s="22">
        <v>15000</v>
      </c>
      <c r="G435" s="22">
        <v>30000</v>
      </c>
    </row>
    <row r="436" ht="25" customHeight="1">
      <c r="A436" s="35" t="s">
        <v>417</v>
      </c>
      <c r="B436" s="35"/>
      <c r="C436" s="35"/>
      <c r="D436" s="35"/>
      <c r="E436" s="34">
        <f>SUBTOTAL(9,E435:E435)</f>
      </c>
      <c r="F436" s="34" t="s">
        <v>369</v>
      </c>
      <c r="G436" s="34">
        <f>SUBTOTAL(9,G435:G435)</f>
      </c>
    </row>
    <row r="437" ht="60" customHeight="1">
      <c r="A437" s="14" t="s">
        <v>479</v>
      </c>
      <c r="B437" s="15" t="s">
        <v>480</v>
      </c>
      <c r="C437" s="15"/>
      <c r="D437" s="14" t="s">
        <v>56</v>
      </c>
      <c r="E437" s="22">
        <v>1</v>
      </c>
      <c r="F437" s="22">
        <v>30000</v>
      </c>
      <c r="G437" s="22">
        <v>30000</v>
      </c>
    </row>
    <row r="438" ht="25" customHeight="1">
      <c r="A438" s="35" t="s">
        <v>417</v>
      </c>
      <c r="B438" s="35"/>
      <c r="C438" s="35"/>
      <c r="D438" s="35"/>
      <c r="E438" s="34">
        <f>SUBTOTAL(9,E437:E437)</f>
      </c>
      <c r="F438" s="34" t="s">
        <v>369</v>
      </c>
      <c r="G438" s="34">
        <f>SUBTOTAL(9,G437:G437)</f>
      </c>
    </row>
    <row r="439" ht="60" customHeight="1">
      <c r="A439" s="14" t="s">
        <v>483</v>
      </c>
      <c r="B439" s="15" t="s">
        <v>484</v>
      </c>
      <c r="C439" s="15"/>
      <c r="D439" s="14" t="s">
        <v>56</v>
      </c>
      <c r="E439" s="22">
        <v>1</v>
      </c>
      <c r="F439" s="22">
        <v>16549</v>
      </c>
      <c r="G439" s="22">
        <v>16549</v>
      </c>
    </row>
    <row r="440" ht="25" customHeight="1">
      <c r="A440" s="35" t="s">
        <v>417</v>
      </c>
      <c r="B440" s="35"/>
      <c r="C440" s="35"/>
      <c r="D440" s="35"/>
      <c r="E440" s="34">
        <f>SUBTOTAL(9,E439:E439)</f>
      </c>
      <c r="F440" s="34" t="s">
        <v>369</v>
      </c>
      <c r="G440" s="34">
        <f>SUBTOTAL(9,G439:G439)</f>
      </c>
    </row>
    <row r="441" ht="60" customHeight="1">
      <c r="A441" s="14" t="s">
        <v>485</v>
      </c>
      <c r="B441" s="15" t="s">
        <v>486</v>
      </c>
      <c r="C441" s="15"/>
      <c r="D441" s="14" t="s">
        <v>56</v>
      </c>
      <c r="E441" s="22">
        <v>1</v>
      </c>
      <c r="F441" s="22">
        <v>6700</v>
      </c>
      <c r="G441" s="22">
        <v>6700</v>
      </c>
    </row>
    <row r="442" ht="25" customHeight="1">
      <c r="A442" s="35" t="s">
        <v>417</v>
      </c>
      <c r="B442" s="35"/>
      <c r="C442" s="35"/>
      <c r="D442" s="35"/>
      <c r="E442" s="34">
        <f>SUBTOTAL(9,E441:E441)</f>
      </c>
      <c r="F442" s="34" t="s">
        <v>369</v>
      </c>
      <c r="G442" s="34">
        <f>SUBTOTAL(9,G441:G441)</f>
      </c>
    </row>
    <row r="443" ht="25" customHeight="1">
      <c r="A443" s="35" t="s">
        <v>418</v>
      </c>
      <c r="B443" s="35"/>
      <c r="C443" s="35"/>
      <c r="D443" s="35"/>
      <c r="E443" s="35"/>
      <c r="F443" s="35"/>
      <c r="G443" s="34">
        <f>SUBTOTAL(9,G419:G442)</f>
      </c>
    </row>
    <row r="444" ht="25" customHeight="1">
</row>
    <row r="445" ht="20" customHeight="1">
      <c r="A445" s="32" t="s">
        <v>303</v>
      </c>
      <c r="B445" s="32"/>
      <c r="C445" s="33" t="s">
        <v>174</v>
      </c>
      <c r="D445" s="33"/>
      <c r="E445" s="33"/>
      <c r="F445" s="33"/>
      <c r="G445" s="33"/>
    </row>
    <row r="446" ht="20" customHeight="1">
      <c r="A446" s="32" t="s">
        <v>304</v>
      </c>
      <c r="B446" s="32"/>
      <c r="C446" s="33" t="s">
        <v>305</v>
      </c>
      <c r="D446" s="33"/>
      <c r="E446" s="33"/>
      <c r="F446" s="33"/>
      <c r="G446" s="33"/>
    </row>
    <row r="447" ht="25" customHeight="1">
      <c r="A447" s="32" t="s">
        <v>306</v>
      </c>
      <c r="B447" s="32"/>
      <c r="C447" s="33" t="s">
        <v>271</v>
      </c>
      <c r="D447" s="33"/>
      <c r="E447" s="33"/>
      <c r="F447" s="33"/>
      <c r="G447" s="33"/>
    </row>
    <row r="448" ht="15" customHeight="1">
</row>
    <row r="449" ht="25" customHeight="1">
      <c r="A449" s="6" t="s">
        <v>424</v>
      </c>
      <c r="B449" s="6"/>
      <c r="C449" s="6"/>
      <c r="D449" s="6"/>
      <c r="E449" s="6"/>
      <c r="F449" s="6"/>
      <c r="G449" s="6"/>
    </row>
    <row r="450" ht="15" customHeight="1">
</row>
    <row r="451" ht="50" customHeight="1">
      <c r="A451" s="14" t="s">
        <v>205</v>
      </c>
      <c r="B451" s="14" t="s">
        <v>375</v>
      </c>
      <c r="C451" s="14"/>
      <c r="D451" s="14" t="s">
        <v>411</v>
      </c>
      <c r="E451" s="14" t="s">
        <v>412</v>
      </c>
      <c r="F451" s="14" t="s">
        <v>413</v>
      </c>
      <c r="G451" s="14" t="s">
        <v>414</v>
      </c>
    </row>
    <row r="452" ht="15" customHeight="1">
      <c r="A452" s="14">
        <v>1</v>
      </c>
      <c r="B452" s="14">
        <v>2</v>
      </c>
      <c r="C452" s="14"/>
      <c r="D452" s="14">
        <v>3</v>
      </c>
      <c r="E452" s="14">
        <v>4</v>
      </c>
      <c r="F452" s="14">
        <v>5</v>
      </c>
      <c r="G452" s="14">
        <v>6</v>
      </c>
    </row>
    <row r="453" ht="60" customHeight="1">
      <c r="A453" s="14" t="s">
        <v>360</v>
      </c>
      <c r="B453" s="15" t="s">
        <v>490</v>
      </c>
      <c r="C453" s="15"/>
      <c r="D453" s="14" t="s">
        <v>56</v>
      </c>
      <c r="E453" s="22">
        <v>1</v>
      </c>
      <c r="F453" s="22">
        <v>229074.78</v>
      </c>
      <c r="G453" s="22">
        <v>229074.78</v>
      </c>
    </row>
    <row r="454" ht="25" customHeight="1">
      <c r="A454" s="35" t="s">
        <v>417</v>
      </c>
      <c r="B454" s="35"/>
      <c r="C454" s="35"/>
      <c r="D454" s="35"/>
      <c r="E454" s="34">
        <f>SUBTOTAL(9,E453:E453)</f>
      </c>
      <c r="F454" s="34" t="s">
        <v>369</v>
      </c>
      <c r="G454" s="34">
        <f>SUBTOTAL(9,G453:G453)</f>
      </c>
    </row>
    <row r="455" ht="25" customHeight="1">
      <c r="A455" s="35" t="s">
        <v>418</v>
      </c>
      <c r="B455" s="35"/>
      <c r="C455" s="35"/>
      <c r="D455" s="35"/>
      <c r="E455" s="35"/>
      <c r="F455" s="35"/>
      <c r="G455" s="34">
        <f>SUBTOTAL(9,G453:G454)</f>
      </c>
    </row>
    <row r="456" ht="25" customHeight="1">
</row>
    <row r="457" ht="20" customHeight="1">
      <c r="A457" s="32" t="s">
        <v>303</v>
      </c>
      <c r="B457" s="32"/>
      <c r="C457" s="33" t="s">
        <v>174</v>
      </c>
      <c r="D457" s="33"/>
      <c r="E457" s="33"/>
      <c r="F457" s="33"/>
      <c r="G457" s="33"/>
    </row>
    <row r="458" ht="20" customHeight="1">
      <c r="A458" s="32" t="s">
        <v>304</v>
      </c>
      <c r="B458" s="32"/>
      <c r="C458" s="33" t="s">
        <v>305</v>
      </c>
      <c r="D458" s="33"/>
      <c r="E458" s="33"/>
      <c r="F458" s="33"/>
      <c r="G458" s="33"/>
    </row>
    <row r="459" ht="25" customHeight="1">
      <c r="A459" s="32" t="s">
        <v>306</v>
      </c>
      <c r="B459" s="32"/>
      <c r="C459" s="33" t="s">
        <v>271</v>
      </c>
      <c r="D459" s="33"/>
      <c r="E459" s="33"/>
      <c r="F459" s="33"/>
      <c r="G459" s="33"/>
    </row>
    <row r="460" ht="15" customHeight="1">
</row>
    <row r="461" ht="25" customHeight="1">
      <c r="A461" s="6" t="s">
        <v>494</v>
      </c>
      <c r="B461" s="6"/>
      <c r="C461" s="6"/>
      <c r="D461" s="6"/>
      <c r="E461" s="6"/>
      <c r="F461" s="6"/>
      <c r="G461" s="6"/>
    </row>
    <row r="462" ht="15" customHeight="1">
</row>
    <row r="463" ht="50" customHeight="1">
      <c r="A463" s="14" t="s">
        <v>205</v>
      </c>
      <c r="B463" s="14" t="s">
        <v>375</v>
      </c>
      <c r="C463" s="14"/>
      <c r="D463" s="14" t="s">
        <v>411</v>
      </c>
      <c r="E463" s="14" t="s">
        <v>412</v>
      </c>
      <c r="F463" s="14" t="s">
        <v>413</v>
      </c>
      <c r="G463" s="14" t="s">
        <v>414</v>
      </c>
    </row>
    <row r="464" ht="15" customHeight="1">
      <c r="A464" s="14">
        <v>1</v>
      </c>
      <c r="B464" s="14">
        <v>2</v>
      </c>
      <c r="C464" s="14"/>
      <c r="D464" s="14">
        <v>3</v>
      </c>
      <c r="E464" s="14">
        <v>4</v>
      </c>
      <c r="F464" s="14">
        <v>5</v>
      </c>
      <c r="G464" s="14">
        <v>6</v>
      </c>
    </row>
    <row r="465" ht="60" customHeight="1">
      <c r="A465" s="14" t="s">
        <v>495</v>
      </c>
      <c r="B465" s="15" t="s">
        <v>496</v>
      </c>
      <c r="C465" s="15"/>
      <c r="D465" s="14" t="s">
        <v>56</v>
      </c>
      <c r="E465" s="22">
        <v>1</v>
      </c>
      <c r="F465" s="22">
        <v>40000</v>
      </c>
      <c r="G465" s="22">
        <v>40000</v>
      </c>
    </row>
    <row r="466" ht="25" customHeight="1">
      <c r="A466" s="35" t="s">
        <v>417</v>
      </c>
      <c r="B466" s="35"/>
      <c r="C466" s="35"/>
      <c r="D466" s="35"/>
      <c r="E466" s="34">
        <f>SUBTOTAL(9,E465:E465)</f>
      </c>
      <c r="F466" s="34" t="s">
        <v>369</v>
      </c>
      <c r="G466" s="34">
        <f>SUBTOTAL(9,G465:G465)</f>
      </c>
    </row>
    <row r="467" ht="25" customHeight="1">
      <c r="A467" s="35" t="s">
        <v>418</v>
      </c>
      <c r="B467" s="35"/>
      <c r="C467" s="35"/>
      <c r="D467" s="35"/>
      <c r="E467" s="35"/>
      <c r="F467" s="35"/>
      <c r="G467" s="34">
        <f>SUBTOTAL(9,G465:G466)</f>
      </c>
    </row>
    <row r="468" ht="25" customHeight="1">
</row>
    <row r="469" ht="20" customHeight="1">
      <c r="A469" s="32" t="s">
        <v>303</v>
      </c>
      <c r="B469" s="32"/>
      <c r="C469" s="33" t="s">
        <v>174</v>
      </c>
      <c r="D469" s="33"/>
      <c r="E469" s="33"/>
      <c r="F469" s="33"/>
      <c r="G469" s="33"/>
    </row>
    <row r="470" ht="20" customHeight="1">
      <c r="A470" s="32" t="s">
        <v>304</v>
      </c>
      <c r="B470" s="32"/>
      <c r="C470" s="33" t="s">
        <v>305</v>
      </c>
      <c r="D470" s="33"/>
      <c r="E470" s="33"/>
      <c r="F470" s="33"/>
      <c r="G470" s="33"/>
    </row>
    <row r="471" ht="25" customHeight="1">
      <c r="A471" s="32" t="s">
        <v>306</v>
      </c>
      <c r="B471" s="32"/>
      <c r="C471" s="33" t="s">
        <v>271</v>
      </c>
      <c r="D471" s="33"/>
      <c r="E471" s="33"/>
      <c r="F471" s="33"/>
      <c r="G471" s="33"/>
    </row>
    <row r="472" ht="15" customHeight="1">
</row>
    <row r="473" ht="25" customHeight="1">
      <c r="A473" s="6" t="s">
        <v>497</v>
      </c>
      <c r="B473" s="6"/>
      <c r="C473" s="6"/>
      <c r="D473" s="6"/>
      <c r="E473" s="6"/>
      <c r="F473" s="6"/>
      <c r="G473" s="6"/>
    </row>
    <row r="474" ht="15" customHeight="1">
</row>
    <row r="475" ht="50" customHeight="1">
      <c r="A475" s="14" t="s">
        <v>205</v>
      </c>
      <c r="B475" s="14" t="s">
        <v>375</v>
      </c>
      <c r="C475" s="14"/>
      <c r="D475" s="14" t="s">
        <v>411</v>
      </c>
      <c r="E475" s="14" t="s">
        <v>412</v>
      </c>
      <c r="F475" s="14" t="s">
        <v>413</v>
      </c>
      <c r="G475" s="14" t="s">
        <v>414</v>
      </c>
    </row>
    <row r="476" ht="15" customHeight="1">
      <c r="A476" s="14">
        <v>1</v>
      </c>
      <c r="B476" s="14">
        <v>2</v>
      </c>
      <c r="C476" s="14"/>
      <c r="D476" s="14">
        <v>3</v>
      </c>
      <c r="E476" s="14">
        <v>4</v>
      </c>
      <c r="F476" s="14">
        <v>5</v>
      </c>
      <c r="G476" s="14">
        <v>6</v>
      </c>
    </row>
    <row r="477" ht="60" customHeight="1">
      <c r="A477" s="14" t="s">
        <v>498</v>
      </c>
      <c r="B477" s="15" t="s">
        <v>499</v>
      </c>
      <c r="C477" s="15"/>
      <c r="D477" s="14" t="s">
        <v>56</v>
      </c>
      <c r="E477" s="22">
        <v>3000</v>
      </c>
      <c r="F477" s="22">
        <v>45.9</v>
      </c>
      <c r="G477" s="22">
        <v>137700</v>
      </c>
    </row>
    <row r="478" ht="25" customHeight="1">
      <c r="A478" s="35" t="s">
        <v>417</v>
      </c>
      <c r="B478" s="35"/>
      <c r="C478" s="35"/>
      <c r="D478" s="35"/>
      <c r="E478" s="34">
        <f>SUBTOTAL(9,E477:E477)</f>
      </c>
      <c r="F478" s="34" t="s">
        <v>369</v>
      </c>
      <c r="G478" s="34">
        <f>SUBTOTAL(9,G477:G477)</f>
      </c>
    </row>
    <row r="479" ht="25" customHeight="1">
      <c r="A479" s="35" t="s">
        <v>418</v>
      </c>
      <c r="B479" s="35"/>
      <c r="C479" s="35"/>
      <c r="D479" s="35"/>
      <c r="E479" s="35"/>
      <c r="F479" s="35"/>
      <c r="G479" s="34">
        <f>SUBTOTAL(9,G477:G478)</f>
      </c>
    </row>
    <row r="480" ht="25" customHeight="1">
</row>
    <row r="481" ht="20" customHeight="1">
      <c r="A481" s="32" t="s">
        <v>303</v>
      </c>
      <c r="B481" s="32"/>
      <c r="C481" s="33" t="s">
        <v>174</v>
      </c>
      <c r="D481" s="33"/>
      <c r="E481" s="33"/>
      <c r="F481" s="33"/>
      <c r="G481" s="33"/>
    </row>
    <row r="482" ht="20" customHeight="1">
      <c r="A482" s="32" t="s">
        <v>304</v>
      </c>
      <c r="B482" s="32"/>
      <c r="C482" s="33" t="s">
        <v>305</v>
      </c>
      <c r="D482" s="33"/>
      <c r="E482" s="33"/>
      <c r="F482" s="33"/>
      <c r="G482" s="33"/>
    </row>
    <row r="483" ht="25" customHeight="1">
      <c r="A483" s="32" t="s">
        <v>306</v>
      </c>
      <c r="B483" s="32"/>
      <c r="C483" s="33" t="s">
        <v>271</v>
      </c>
      <c r="D483" s="33"/>
      <c r="E483" s="33"/>
      <c r="F483" s="33"/>
      <c r="G483" s="33"/>
    </row>
    <row r="484" ht="15" customHeight="1">
</row>
    <row r="485" ht="25" customHeight="1">
      <c r="A485" s="6" t="s">
        <v>427</v>
      </c>
      <c r="B485" s="6"/>
      <c r="C485" s="6"/>
      <c r="D485" s="6"/>
      <c r="E485" s="6"/>
      <c r="F485" s="6"/>
      <c r="G485" s="6"/>
    </row>
    <row r="486" ht="15" customHeight="1">
</row>
    <row r="487" ht="50" customHeight="1">
      <c r="A487" s="14" t="s">
        <v>205</v>
      </c>
      <c r="B487" s="14" t="s">
        <v>375</v>
      </c>
      <c r="C487" s="14"/>
      <c r="D487" s="14" t="s">
        <v>411</v>
      </c>
      <c r="E487" s="14" t="s">
        <v>412</v>
      </c>
      <c r="F487" s="14" t="s">
        <v>413</v>
      </c>
      <c r="G487" s="14" t="s">
        <v>414</v>
      </c>
    </row>
    <row r="488" ht="15" customHeight="1">
      <c r="A488" s="14">
        <v>1</v>
      </c>
      <c r="B488" s="14">
        <v>2</v>
      </c>
      <c r="C488" s="14"/>
      <c r="D488" s="14">
        <v>3</v>
      </c>
      <c r="E488" s="14">
        <v>4</v>
      </c>
      <c r="F488" s="14">
        <v>5</v>
      </c>
      <c r="G488" s="14">
        <v>6</v>
      </c>
    </row>
    <row r="489" ht="60" customHeight="1">
      <c r="A489" s="14" t="s">
        <v>364</v>
      </c>
      <c r="B489" s="15" t="s">
        <v>503</v>
      </c>
      <c r="C489" s="15"/>
      <c r="D489" s="14" t="s">
        <v>56</v>
      </c>
      <c r="E489" s="22">
        <v>1</v>
      </c>
      <c r="F489" s="22">
        <v>500000</v>
      </c>
      <c r="G489" s="22">
        <v>500000</v>
      </c>
    </row>
    <row r="490" ht="25" customHeight="1">
      <c r="A490" s="35" t="s">
        <v>417</v>
      </c>
      <c r="B490" s="35"/>
      <c r="C490" s="35"/>
      <c r="D490" s="35"/>
      <c r="E490" s="34">
        <f>SUBTOTAL(9,E489:E489)</f>
      </c>
      <c r="F490" s="34" t="s">
        <v>369</v>
      </c>
      <c r="G490" s="34">
        <f>SUBTOTAL(9,G489:G489)</f>
      </c>
    </row>
    <row r="491" ht="25" customHeight="1">
      <c r="A491" s="35" t="s">
        <v>418</v>
      </c>
      <c r="B491" s="35"/>
      <c r="C491" s="35"/>
      <c r="D491" s="35"/>
      <c r="E491" s="35"/>
      <c r="F491" s="35"/>
      <c r="G491" s="34">
        <f>SUBTOTAL(9,G489:G490)</f>
      </c>
    </row>
    <row r="492" ht="25" customHeight="1">
</row>
    <row r="493" ht="20" customHeight="1">
      <c r="A493" s="32" t="s">
        <v>303</v>
      </c>
      <c r="B493" s="32"/>
      <c r="C493" s="33" t="s">
        <v>180</v>
      </c>
      <c r="D493" s="33"/>
      <c r="E493" s="33"/>
      <c r="F493" s="33"/>
      <c r="G493" s="33"/>
    </row>
    <row r="494" ht="20" customHeight="1">
      <c r="A494" s="32" t="s">
        <v>304</v>
      </c>
      <c r="B494" s="32"/>
      <c r="C494" s="33" t="s">
        <v>305</v>
      </c>
      <c r="D494" s="33"/>
      <c r="E494" s="33"/>
      <c r="F494" s="33"/>
      <c r="G494" s="33"/>
    </row>
    <row r="495" ht="25" customHeight="1">
      <c r="A495" s="32" t="s">
        <v>306</v>
      </c>
      <c r="B495" s="32"/>
      <c r="C495" s="33" t="s">
        <v>271</v>
      </c>
      <c r="D495" s="33"/>
      <c r="E495" s="33"/>
      <c r="F495" s="33"/>
      <c r="G495" s="33"/>
    </row>
    <row r="496" ht="15" customHeight="1">
</row>
    <row r="497" ht="25" customHeight="1">
      <c r="A497" s="6" t="s">
        <v>435</v>
      </c>
      <c r="B497" s="6"/>
      <c r="C497" s="6"/>
      <c r="D497" s="6"/>
      <c r="E497" s="6"/>
      <c r="F497" s="6"/>
      <c r="G497" s="6"/>
    </row>
    <row r="498" ht="15" customHeight="1">
</row>
    <row r="499" ht="50" customHeight="1">
      <c r="A499" s="14" t="s">
        <v>205</v>
      </c>
      <c r="B499" s="14" t="s">
        <v>375</v>
      </c>
      <c r="C499" s="14"/>
      <c r="D499" s="14" t="s">
        <v>411</v>
      </c>
      <c r="E499" s="14" t="s">
        <v>412</v>
      </c>
      <c r="F499" s="14" t="s">
        <v>413</v>
      </c>
      <c r="G499" s="14" t="s">
        <v>414</v>
      </c>
    </row>
    <row r="500" ht="15" customHeight="1">
      <c r="A500" s="14">
        <v>1</v>
      </c>
      <c r="B500" s="14">
        <v>2</v>
      </c>
      <c r="C500" s="14"/>
      <c r="D500" s="14">
        <v>3</v>
      </c>
      <c r="E500" s="14">
        <v>4</v>
      </c>
      <c r="F500" s="14">
        <v>5</v>
      </c>
      <c r="G500" s="14">
        <v>6</v>
      </c>
    </row>
    <row r="501" ht="60" customHeight="1">
      <c r="A501" s="14" t="s">
        <v>321</v>
      </c>
      <c r="B501" s="15" t="s">
        <v>519</v>
      </c>
      <c r="C501" s="15"/>
      <c r="D501" s="14" t="s">
        <v>56</v>
      </c>
      <c r="E501" s="22">
        <v>1</v>
      </c>
      <c r="F501" s="22">
        <v>667800</v>
      </c>
      <c r="G501" s="22">
        <v>667800</v>
      </c>
    </row>
    <row r="502" ht="25" customHeight="1">
      <c r="A502" s="35" t="s">
        <v>417</v>
      </c>
      <c r="B502" s="35"/>
      <c r="C502" s="35"/>
      <c r="D502" s="35"/>
      <c r="E502" s="34">
        <f>SUBTOTAL(9,E501:E501)</f>
      </c>
      <c r="F502" s="34" t="s">
        <v>369</v>
      </c>
      <c r="G502" s="34">
        <f>SUBTOTAL(9,G501:G501)</f>
      </c>
    </row>
    <row r="503" ht="60" customHeight="1">
      <c r="A503" s="14" t="s">
        <v>322</v>
      </c>
      <c r="B503" s="15" t="s">
        <v>520</v>
      </c>
      <c r="C503" s="15"/>
      <c r="D503" s="14" t="s">
        <v>56</v>
      </c>
      <c r="E503" s="22">
        <v>1</v>
      </c>
      <c r="F503" s="22">
        <v>427999.62</v>
      </c>
      <c r="G503" s="22">
        <v>427999.62</v>
      </c>
    </row>
    <row r="504" ht="25" customHeight="1">
      <c r="A504" s="35" t="s">
        <v>417</v>
      </c>
      <c r="B504" s="35"/>
      <c r="C504" s="35"/>
      <c r="D504" s="35"/>
      <c r="E504" s="34">
        <f>SUBTOTAL(9,E503:E503)</f>
      </c>
      <c r="F504" s="34" t="s">
        <v>369</v>
      </c>
      <c r="G504" s="34">
        <f>SUBTOTAL(9,G503:G503)</f>
      </c>
    </row>
    <row r="505" ht="25" customHeight="1">
      <c r="A505" s="35" t="s">
        <v>418</v>
      </c>
      <c r="B505" s="35"/>
      <c r="C505" s="35"/>
      <c r="D505" s="35"/>
      <c r="E505" s="35"/>
      <c r="F505" s="35"/>
      <c r="G505" s="34">
        <f>SUBTOTAL(9,G501:G504)</f>
      </c>
    </row>
    <row r="506" ht="25" customHeight="1">
</row>
    <row r="507" ht="20" customHeight="1">
      <c r="A507" s="32" t="s">
        <v>303</v>
      </c>
      <c r="B507" s="32"/>
      <c r="C507" s="33" t="s">
        <v>174</v>
      </c>
      <c r="D507" s="33"/>
      <c r="E507" s="33"/>
      <c r="F507" s="33"/>
      <c r="G507" s="33"/>
    </row>
    <row r="508" ht="20" customHeight="1">
      <c r="A508" s="32" t="s">
        <v>304</v>
      </c>
      <c r="B508" s="32"/>
      <c r="C508" s="33" t="s">
        <v>305</v>
      </c>
      <c r="D508" s="33"/>
      <c r="E508" s="33"/>
      <c r="F508" s="33"/>
      <c r="G508" s="33"/>
    </row>
    <row r="509" ht="25" customHeight="1">
      <c r="A509" s="32" t="s">
        <v>306</v>
      </c>
      <c r="B509" s="32"/>
      <c r="C509" s="33" t="s">
        <v>274</v>
      </c>
      <c r="D509" s="33"/>
      <c r="E509" s="33"/>
      <c r="F509" s="33"/>
      <c r="G509" s="33"/>
    </row>
    <row r="510" ht="15" customHeight="1">
</row>
    <row r="511" ht="25" customHeight="1">
      <c r="A511" s="6" t="s">
        <v>433</v>
      </c>
      <c r="B511" s="6"/>
      <c r="C511" s="6"/>
      <c r="D511" s="6"/>
      <c r="E511" s="6"/>
      <c r="F511" s="6"/>
      <c r="G511" s="6"/>
    </row>
    <row r="512" ht="15" customHeight="1">
</row>
    <row r="513" ht="50" customHeight="1">
      <c r="A513" s="14" t="s">
        <v>205</v>
      </c>
      <c r="B513" s="14" t="s">
        <v>375</v>
      </c>
      <c r="C513" s="14"/>
      <c r="D513" s="14" t="s">
        <v>411</v>
      </c>
      <c r="E513" s="14" t="s">
        <v>412</v>
      </c>
      <c r="F513" s="14" t="s">
        <v>413</v>
      </c>
      <c r="G513" s="14" t="s">
        <v>414</v>
      </c>
    </row>
    <row r="514" ht="15" customHeight="1">
      <c r="A514" s="14">
        <v>1</v>
      </c>
      <c r="B514" s="14">
        <v>2</v>
      </c>
      <c r="C514" s="14"/>
      <c r="D514" s="14">
        <v>3</v>
      </c>
      <c r="E514" s="14">
        <v>4</v>
      </c>
      <c r="F514" s="14">
        <v>5</v>
      </c>
      <c r="G514" s="14">
        <v>6</v>
      </c>
    </row>
    <row r="515" ht="60" customHeight="1">
      <c r="A515" s="14" t="s">
        <v>210</v>
      </c>
      <c r="B515" s="15" t="s">
        <v>434</v>
      </c>
      <c r="C515" s="15"/>
      <c r="D515" s="14" t="s">
        <v>56</v>
      </c>
      <c r="E515" s="22">
        <v>1</v>
      </c>
      <c r="F515" s="22">
        <v>117360</v>
      </c>
      <c r="G515" s="22">
        <v>117360</v>
      </c>
    </row>
    <row r="516" ht="25" customHeight="1">
      <c r="A516" s="35" t="s">
        <v>417</v>
      </c>
      <c r="B516" s="35"/>
      <c r="C516" s="35"/>
      <c r="D516" s="35"/>
      <c r="E516" s="34">
        <f>SUBTOTAL(9,E515:E515)</f>
      </c>
      <c r="F516" s="34" t="s">
        <v>369</v>
      </c>
      <c r="G516" s="34">
        <f>SUBTOTAL(9,G515:G515)</f>
      </c>
    </row>
    <row r="517" ht="25" customHeight="1">
      <c r="A517" s="35" t="s">
        <v>418</v>
      </c>
      <c r="B517" s="35"/>
      <c r="C517" s="35"/>
      <c r="D517" s="35"/>
      <c r="E517" s="35"/>
      <c r="F517" s="35"/>
      <c r="G517" s="34">
        <f>SUBTOTAL(9,G515:G516)</f>
      </c>
    </row>
    <row r="518" ht="25" customHeight="1">
</row>
    <row r="519" ht="20" customHeight="1">
      <c r="A519" s="32" t="s">
        <v>303</v>
      </c>
      <c r="B519" s="32"/>
      <c r="C519" s="33" t="s">
        <v>174</v>
      </c>
      <c r="D519" s="33"/>
      <c r="E519" s="33"/>
      <c r="F519" s="33"/>
      <c r="G519" s="33"/>
    </row>
    <row r="520" ht="20" customHeight="1">
      <c r="A520" s="32" t="s">
        <v>304</v>
      </c>
      <c r="B520" s="32"/>
      <c r="C520" s="33" t="s">
        <v>305</v>
      </c>
      <c r="D520" s="33"/>
      <c r="E520" s="33"/>
      <c r="F520" s="33"/>
      <c r="G520" s="33"/>
    </row>
    <row r="521" ht="25" customHeight="1">
      <c r="A521" s="32" t="s">
        <v>306</v>
      </c>
      <c r="B521" s="32"/>
      <c r="C521" s="33" t="s">
        <v>274</v>
      </c>
      <c r="D521" s="33"/>
      <c r="E521" s="33"/>
      <c r="F521" s="33"/>
      <c r="G521" s="33"/>
    </row>
    <row r="522" ht="15" customHeight="1">
</row>
    <row r="523" ht="25" customHeight="1">
      <c r="A523" s="6" t="s">
        <v>435</v>
      </c>
      <c r="B523" s="6"/>
      <c r="C523" s="6"/>
      <c r="D523" s="6"/>
      <c r="E523" s="6"/>
      <c r="F523" s="6"/>
      <c r="G523" s="6"/>
    </row>
    <row r="524" ht="15" customHeight="1">
</row>
    <row r="525" ht="50" customHeight="1">
      <c r="A525" s="14" t="s">
        <v>205</v>
      </c>
      <c r="B525" s="14" t="s">
        <v>375</v>
      </c>
      <c r="C525" s="14"/>
      <c r="D525" s="14" t="s">
        <v>411</v>
      </c>
      <c r="E525" s="14" t="s">
        <v>412</v>
      </c>
      <c r="F525" s="14" t="s">
        <v>413</v>
      </c>
      <c r="G525" s="14" t="s">
        <v>414</v>
      </c>
    </row>
    <row r="526" ht="15" customHeight="1">
      <c r="A526" s="14">
        <v>1</v>
      </c>
      <c r="B526" s="14">
        <v>2</v>
      </c>
      <c r="C526" s="14"/>
      <c r="D526" s="14">
        <v>3</v>
      </c>
      <c r="E526" s="14">
        <v>4</v>
      </c>
      <c r="F526" s="14">
        <v>5</v>
      </c>
      <c r="G526" s="14">
        <v>6</v>
      </c>
    </row>
    <row r="527" ht="60" customHeight="1">
      <c r="A527" s="14" t="s">
        <v>319</v>
      </c>
      <c r="B527" s="15" t="s">
        <v>436</v>
      </c>
      <c r="C527" s="15"/>
      <c r="D527" s="14" t="s">
        <v>56</v>
      </c>
      <c r="E527" s="22">
        <v>1</v>
      </c>
      <c r="F527" s="22">
        <v>82008</v>
      </c>
      <c r="G527" s="22">
        <v>82008</v>
      </c>
    </row>
    <row r="528" ht="25" customHeight="1">
      <c r="A528" s="35" t="s">
        <v>417</v>
      </c>
      <c r="B528" s="35"/>
      <c r="C528" s="35"/>
      <c r="D528" s="35"/>
      <c r="E528" s="34">
        <f>SUBTOTAL(9,E527:E527)</f>
      </c>
      <c r="F528" s="34" t="s">
        <v>369</v>
      </c>
      <c r="G528" s="34">
        <f>SUBTOTAL(9,G527:G527)</f>
      </c>
    </row>
    <row r="529" ht="60" customHeight="1">
      <c r="A529" s="14" t="s">
        <v>320</v>
      </c>
      <c r="B529" s="15" t="s">
        <v>437</v>
      </c>
      <c r="C529" s="15"/>
      <c r="D529" s="14" t="s">
        <v>56</v>
      </c>
      <c r="E529" s="22">
        <v>1</v>
      </c>
      <c r="F529" s="22">
        <v>33309.72</v>
      </c>
      <c r="G529" s="22">
        <v>33309.72</v>
      </c>
    </row>
    <row r="530" ht="25" customHeight="1">
      <c r="A530" s="35" t="s">
        <v>417</v>
      </c>
      <c r="B530" s="35"/>
      <c r="C530" s="35"/>
      <c r="D530" s="35"/>
      <c r="E530" s="34">
        <f>SUBTOTAL(9,E529:E529)</f>
      </c>
      <c r="F530" s="34" t="s">
        <v>369</v>
      </c>
      <c r="G530" s="34">
        <f>SUBTOTAL(9,G529:G529)</f>
      </c>
    </row>
    <row r="531" ht="25" customHeight="1">
      <c r="A531" s="35" t="s">
        <v>418</v>
      </c>
      <c r="B531" s="35"/>
      <c r="C531" s="35"/>
      <c r="D531" s="35"/>
      <c r="E531" s="35"/>
      <c r="F531" s="35"/>
      <c r="G531" s="34">
        <f>SUBTOTAL(9,G527:G530)</f>
      </c>
    </row>
    <row r="532" ht="25" customHeight="1">
</row>
    <row r="533" ht="20" customHeight="1">
      <c r="A533" s="32" t="s">
        <v>303</v>
      </c>
      <c r="B533" s="32"/>
      <c r="C533" s="33" t="s">
        <v>174</v>
      </c>
      <c r="D533" s="33"/>
      <c r="E533" s="33"/>
      <c r="F533" s="33"/>
      <c r="G533" s="33"/>
    </row>
    <row r="534" ht="20" customHeight="1">
      <c r="A534" s="32" t="s">
        <v>304</v>
      </c>
      <c r="B534" s="32"/>
      <c r="C534" s="33" t="s">
        <v>305</v>
      </c>
      <c r="D534" s="33"/>
      <c r="E534" s="33"/>
      <c r="F534" s="33"/>
      <c r="G534" s="33"/>
    </row>
    <row r="535" ht="25" customHeight="1">
      <c r="A535" s="32" t="s">
        <v>306</v>
      </c>
      <c r="B535" s="32"/>
      <c r="C535" s="33" t="s">
        <v>274</v>
      </c>
      <c r="D535" s="33"/>
      <c r="E535" s="33"/>
      <c r="F535" s="33"/>
      <c r="G535" s="33"/>
    </row>
    <row r="536" ht="15" customHeight="1">
</row>
    <row r="537" ht="25" customHeight="1">
      <c r="A537" s="6" t="s">
        <v>438</v>
      </c>
      <c r="B537" s="6"/>
      <c r="C537" s="6"/>
      <c r="D537" s="6"/>
      <c r="E537" s="6"/>
      <c r="F537" s="6"/>
      <c r="G537" s="6"/>
    </row>
    <row r="538" ht="15" customHeight="1">
</row>
    <row r="539" ht="50" customHeight="1">
      <c r="A539" s="14" t="s">
        <v>205</v>
      </c>
      <c r="B539" s="14" t="s">
        <v>375</v>
      </c>
      <c r="C539" s="14"/>
      <c r="D539" s="14" t="s">
        <v>411</v>
      </c>
      <c r="E539" s="14" t="s">
        <v>412</v>
      </c>
      <c r="F539" s="14" t="s">
        <v>413</v>
      </c>
      <c r="G539" s="14" t="s">
        <v>414</v>
      </c>
    </row>
    <row r="540" ht="15" customHeight="1">
      <c r="A540" s="14">
        <v>1</v>
      </c>
      <c r="B540" s="14">
        <v>2</v>
      </c>
      <c r="C540" s="14"/>
      <c r="D540" s="14">
        <v>3</v>
      </c>
      <c r="E540" s="14">
        <v>4</v>
      </c>
      <c r="F540" s="14">
        <v>5</v>
      </c>
      <c r="G540" s="14">
        <v>6</v>
      </c>
    </row>
    <row r="541" ht="60" customHeight="1">
      <c r="A541" s="14" t="s">
        <v>323</v>
      </c>
      <c r="B541" s="15" t="s">
        <v>439</v>
      </c>
      <c r="C541" s="15"/>
      <c r="D541" s="14" t="s">
        <v>56</v>
      </c>
      <c r="E541" s="22">
        <v>1</v>
      </c>
      <c r="F541" s="22">
        <v>480000</v>
      </c>
      <c r="G541" s="22">
        <v>480000</v>
      </c>
    </row>
    <row r="542" ht="25" customHeight="1">
      <c r="A542" s="35" t="s">
        <v>417</v>
      </c>
      <c r="B542" s="35"/>
      <c r="C542" s="35"/>
      <c r="D542" s="35"/>
      <c r="E542" s="34">
        <f>SUBTOTAL(9,E541:E541)</f>
      </c>
      <c r="F542" s="34" t="s">
        <v>369</v>
      </c>
      <c r="G542" s="34">
        <f>SUBTOTAL(9,G541:G541)</f>
      </c>
    </row>
    <row r="543" ht="80" customHeight="1">
      <c r="A543" s="14" t="s">
        <v>324</v>
      </c>
      <c r="B543" s="15" t="s">
        <v>440</v>
      </c>
      <c r="C543" s="15"/>
      <c r="D543" s="14" t="s">
        <v>56</v>
      </c>
      <c r="E543" s="22">
        <v>1</v>
      </c>
      <c r="F543" s="22">
        <v>216000</v>
      </c>
      <c r="G543" s="22">
        <v>216000</v>
      </c>
    </row>
    <row r="544" ht="25" customHeight="1">
      <c r="A544" s="35" t="s">
        <v>417</v>
      </c>
      <c r="B544" s="35"/>
      <c r="C544" s="35"/>
      <c r="D544" s="35"/>
      <c r="E544" s="34">
        <f>SUBTOTAL(9,E543:E543)</f>
      </c>
      <c r="F544" s="34" t="s">
        <v>369</v>
      </c>
      <c r="G544" s="34">
        <f>SUBTOTAL(9,G543:G543)</f>
      </c>
    </row>
    <row r="545" ht="60" customHeight="1">
      <c r="A545" s="14" t="s">
        <v>325</v>
      </c>
      <c r="B545" s="15" t="s">
        <v>441</v>
      </c>
      <c r="C545" s="15"/>
      <c r="D545" s="14" t="s">
        <v>56</v>
      </c>
      <c r="E545" s="22">
        <v>1</v>
      </c>
      <c r="F545" s="22">
        <v>21039.84</v>
      </c>
      <c r="G545" s="22">
        <v>21039.84</v>
      </c>
    </row>
    <row r="546" ht="25" customHeight="1">
      <c r="A546" s="35" t="s">
        <v>417</v>
      </c>
      <c r="B546" s="35"/>
      <c r="C546" s="35"/>
      <c r="D546" s="35"/>
      <c r="E546" s="34">
        <f>SUBTOTAL(9,E545:E545)</f>
      </c>
      <c r="F546" s="34" t="s">
        <v>369</v>
      </c>
      <c r="G546" s="34">
        <f>SUBTOTAL(9,G545:G545)</f>
      </c>
    </row>
    <row r="547" ht="60" customHeight="1">
      <c r="A547" s="14" t="s">
        <v>326</v>
      </c>
      <c r="B547" s="15" t="s">
        <v>442</v>
      </c>
      <c r="C547" s="15"/>
      <c r="D547" s="14" t="s">
        <v>56</v>
      </c>
      <c r="E547" s="22">
        <v>1</v>
      </c>
      <c r="F547" s="22">
        <v>20000</v>
      </c>
      <c r="G547" s="22">
        <v>20000</v>
      </c>
    </row>
    <row r="548" ht="25" customHeight="1">
      <c r="A548" s="35" t="s">
        <v>417</v>
      </c>
      <c r="B548" s="35"/>
      <c r="C548" s="35"/>
      <c r="D548" s="35"/>
      <c r="E548" s="34">
        <f>SUBTOTAL(9,E547:E547)</f>
      </c>
      <c r="F548" s="34" t="s">
        <v>369</v>
      </c>
      <c r="G548" s="34">
        <f>SUBTOTAL(9,G547:G547)</f>
      </c>
    </row>
    <row r="549" ht="60" customHeight="1">
      <c r="A549" s="14" t="s">
        <v>338</v>
      </c>
      <c r="B549" s="15" t="s">
        <v>443</v>
      </c>
      <c r="C549" s="15"/>
      <c r="D549" s="14" t="s">
        <v>56</v>
      </c>
      <c r="E549" s="22">
        <v>1</v>
      </c>
      <c r="F549" s="22">
        <v>54000</v>
      </c>
      <c r="G549" s="22">
        <v>54000</v>
      </c>
    </row>
    <row r="550" ht="25" customHeight="1">
      <c r="A550" s="35" t="s">
        <v>417</v>
      </c>
      <c r="B550" s="35"/>
      <c r="C550" s="35"/>
      <c r="D550" s="35"/>
      <c r="E550" s="34">
        <f>SUBTOTAL(9,E549:E549)</f>
      </c>
      <c r="F550" s="34" t="s">
        <v>369</v>
      </c>
      <c r="G550" s="34">
        <f>SUBTOTAL(9,G549:G549)</f>
      </c>
    </row>
    <row r="551" ht="60" customHeight="1">
      <c r="A551" s="14" t="s">
        <v>340</v>
      </c>
      <c r="B551" s="15" t="s">
        <v>444</v>
      </c>
      <c r="C551" s="15"/>
      <c r="D551" s="14" t="s">
        <v>56</v>
      </c>
      <c r="E551" s="22">
        <v>1</v>
      </c>
      <c r="F551" s="22">
        <v>50000</v>
      </c>
      <c r="G551" s="22">
        <v>50000</v>
      </c>
    </row>
    <row r="552" ht="25" customHeight="1">
      <c r="A552" s="35" t="s">
        <v>417</v>
      </c>
      <c r="B552" s="35"/>
      <c r="C552" s="35"/>
      <c r="D552" s="35"/>
      <c r="E552" s="34">
        <f>SUBTOTAL(9,E551:E551)</f>
      </c>
      <c r="F552" s="34" t="s">
        <v>369</v>
      </c>
      <c r="G552" s="34">
        <f>SUBTOTAL(9,G551:G551)</f>
      </c>
    </row>
    <row r="553" ht="60" customHeight="1">
      <c r="A553" s="14" t="s">
        <v>342</v>
      </c>
      <c r="B553" s="15" t="s">
        <v>445</v>
      </c>
      <c r="C553" s="15"/>
      <c r="D553" s="14" t="s">
        <v>56</v>
      </c>
      <c r="E553" s="22">
        <v>1</v>
      </c>
      <c r="F553" s="22">
        <v>95040</v>
      </c>
      <c r="G553" s="22">
        <v>95040</v>
      </c>
    </row>
    <row r="554" ht="25" customHeight="1">
      <c r="A554" s="35" t="s">
        <v>417</v>
      </c>
      <c r="B554" s="35"/>
      <c r="C554" s="35"/>
      <c r="D554" s="35"/>
      <c r="E554" s="34">
        <f>SUBTOTAL(9,E553:E553)</f>
      </c>
      <c r="F554" s="34" t="s">
        <v>369</v>
      </c>
      <c r="G554" s="34">
        <f>SUBTOTAL(9,G553:G553)</f>
      </c>
    </row>
    <row r="555" ht="60" customHeight="1">
      <c r="A555" s="14" t="s">
        <v>344</v>
      </c>
      <c r="B555" s="15" t="s">
        <v>446</v>
      </c>
      <c r="C555" s="15"/>
      <c r="D555" s="14" t="s">
        <v>56</v>
      </c>
      <c r="E555" s="22">
        <v>2</v>
      </c>
      <c r="F555" s="22">
        <v>7500</v>
      </c>
      <c r="G555" s="22">
        <v>15000</v>
      </c>
    </row>
    <row r="556" ht="25" customHeight="1">
      <c r="A556" s="35" t="s">
        <v>417</v>
      </c>
      <c r="B556" s="35"/>
      <c r="C556" s="35"/>
      <c r="D556" s="35"/>
      <c r="E556" s="34">
        <f>SUBTOTAL(9,E555:E555)</f>
      </c>
      <c r="F556" s="34" t="s">
        <v>369</v>
      </c>
      <c r="G556" s="34">
        <f>SUBTOTAL(9,G555:G555)</f>
      </c>
    </row>
    <row r="557" ht="60" customHeight="1">
      <c r="A557" s="14" t="s">
        <v>346</v>
      </c>
      <c r="B557" s="15" t="s">
        <v>447</v>
      </c>
      <c r="C557" s="15"/>
      <c r="D557" s="14" t="s">
        <v>56</v>
      </c>
      <c r="E557" s="22">
        <v>1</v>
      </c>
      <c r="F557" s="22">
        <v>10000</v>
      </c>
      <c r="G557" s="22">
        <v>10000</v>
      </c>
    </row>
    <row r="558" ht="25" customHeight="1">
      <c r="A558" s="35" t="s">
        <v>417</v>
      </c>
      <c r="B558" s="35"/>
      <c r="C558" s="35"/>
      <c r="D558" s="35"/>
      <c r="E558" s="34">
        <f>SUBTOTAL(9,E557:E557)</f>
      </c>
      <c r="F558" s="34" t="s">
        <v>369</v>
      </c>
      <c r="G558" s="34">
        <f>SUBTOTAL(9,G557:G557)</f>
      </c>
    </row>
    <row r="559" ht="60" customHeight="1">
      <c r="A559" s="14" t="s">
        <v>366</v>
      </c>
      <c r="B559" s="15" t="s">
        <v>448</v>
      </c>
      <c r="C559" s="15"/>
      <c r="D559" s="14" t="s">
        <v>56</v>
      </c>
      <c r="E559" s="22">
        <v>1</v>
      </c>
      <c r="F559" s="22">
        <v>3000</v>
      </c>
      <c r="G559" s="22">
        <v>3000</v>
      </c>
    </row>
    <row r="560" ht="25" customHeight="1">
      <c r="A560" s="35" t="s">
        <v>417</v>
      </c>
      <c r="B560" s="35"/>
      <c r="C560" s="35"/>
      <c r="D560" s="35"/>
      <c r="E560" s="34">
        <f>SUBTOTAL(9,E559:E559)</f>
      </c>
      <c r="F560" s="34" t="s">
        <v>369</v>
      </c>
      <c r="G560" s="34">
        <f>SUBTOTAL(9,G559:G559)</f>
      </c>
    </row>
    <row r="561" ht="60" customHeight="1">
      <c r="A561" s="14" t="s">
        <v>449</v>
      </c>
      <c r="B561" s="15" t="s">
        <v>450</v>
      </c>
      <c r="C561" s="15"/>
      <c r="D561" s="14" t="s">
        <v>56</v>
      </c>
      <c r="E561" s="22">
        <v>1</v>
      </c>
      <c r="F561" s="22">
        <v>5000</v>
      </c>
      <c r="G561" s="22">
        <v>5000</v>
      </c>
    </row>
    <row r="562" ht="25" customHeight="1">
      <c r="A562" s="35" t="s">
        <v>417</v>
      </c>
      <c r="B562" s="35"/>
      <c r="C562" s="35"/>
      <c r="D562" s="35"/>
      <c r="E562" s="34">
        <f>SUBTOTAL(9,E561:E561)</f>
      </c>
      <c r="F562" s="34" t="s">
        <v>369</v>
      </c>
      <c r="G562" s="34">
        <f>SUBTOTAL(9,G561:G561)</f>
      </c>
    </row>
    <row r="563" ht="60" customHeight="1">
      <c r="A563" s="14" t="s">
        <v>451</v>
      </c>
      <c r="B563" s="15" t="s">
        <v>452</v>
      </c>
      <c r="C563" s="15"/>
      <c r="D563" s="14" t="s">
        <v>56</v>
      </c>
      <c r="E563" s="22">
        <v>1</v>
      </c>
      <c r="F563" s="22">
        <v>19500</v>
      </c>
      <c r="G563" s="22">
        <v>19500</v>
      </c>
    </row>
    <row r="564" ht="25" customHeight="1">
      <c r="A564" s="35" t="s">
        <v>417</v>
      </c>
      <c r="B564" s="35"/>
      <c r="C564" s="35"/>
      <c r="D564" s="35"/>
      <c r="E564" s="34">
        <f>SUBTOTAL(9,E563:E563)</f>
      </c>
      <c r="F564" s="34" t="s">
        <v>369</v>
      </c>
      <c r="G564" s="34">
        <f>SUBTOTAL(9,G563:G563)</f>
      </c>
    </row>
    <row r="565" ht="60" customHeight="1">
      <c r="A565" s="14" t="s">
        <v>453</v>
      </c>
      <c r="B565" s="15" t="s">
        <v>454</v>
      </c>
      <c r="C565" s="15"/>
      <c r="D565" s="14" t="s">
        <v>56</v>
      </c>
      <c r="E565" s="22">
        <v>1</v>
      </c>
      <c r="F565" s="22">
        <v>8160</v>
      </c>
      <c r="G565" s="22">
        <v>8160</v>
      </c>
    </row>
    <row r="566" ht="25" customHeight="1">
      <c r="A566" s="35" t="s">
        <v>417</v>
      </c>
      <c r="B566" s="35"/>
      <c r="C566" s="35"/>
      <c r="D566" s="35"/>
      <c r="E566" s="34">
        <f>SUBTOTAL(9,E565:E565)</f>
      </c>
      <c r="F566" s="34" t="s">
        <v>369</v>
      </c>
      <c r="G566" s="34">
        <f>SUBTOTAL(9,G565:G565)</f>
      </c>
    </row>
    <row r="567" ht="80" customHeight="1">
      <c r="A567" s="14" t="s">
        <v>455</v>
      </c>
      <c r="B567" s="15" t="s">
        <v>456</v>
      </c>
      <c r="C567" s="15"/>
      <c r="D567" s="14" t="s">
        <v>56</v>
      </c>
      <c r="E567" s="22">
        <v>1</v>
      </c>
      <c r="F567" s="22">
        <v>37500</v>
      </c>
      <c r="G567" s="22">
        <v>37500</v>
      </c>
    </row>
    <row r="568" ht="25" customHeight="1">
      <c r="A568" s="35" t="s">
        <v>417</v>
      </c>
      <c r="B568" s="35"/>
      <c r="C568" s="35"/>
      <c r="D568" s="35"/>
      <c r="E568" s="34">
        <f>SUBTOTAL(9,E567:E567)</f>
      </c>
      <c r="F568" s="34" t="s">
        <v>369</v>
      </c>
      <c r="G568" s="34">
        <f>SUBTOTAL(9,G567:G567)</f>
      </c>
    </row>
    <row r="569" ht="80" customHeight="1">
      <c r="A569" s="14" t="s">
        <v>457</v>
      </c>
      <c r="B569" s="15" t="s">
        <v>458</v>
      </c>
      <c r="C569" s="15"/>
      <c r="D569" s="14" t="s">
        <v>56</v>
      </c>
      <c r="E569" s="22">
        <v>1</v>
      </c>
      <c r="F569" s="22">
        <v>9193.06</v>
      </c>
      <c r="G569" s="22">
        <v>9193.06</v>
      </c>
    </row>
    <row r="570" ht="25" customHeight="1">
      <c r="A570" s="35" t="s">
        <v>417</v>
      </c>
      <c r="B570" s="35"/>
      <c r="C570" s="35"/>
      <c r="D570" s="35"/>
      <c r="E570" s="34">
        <f>SUBTOTAL(9,E569:E569)</f>
      </c>
      <c r="F570" s="34" t="s">
        <v>369</v>
      </c>
      <c r="G570" s="34">
        <f>SUBTOTAL(9,G569:G569)</f>
      </c>
    </row>
    <row r="571" ht="80" customHeight="1">
      <c r="A571" s="14" t="s">
        <v>459</v>
      </c>
      <c r="B571" s="15" t="s">
        <v>460</v>
      </c>
      <c r="C571" s="15"/>
      <c r="D571" s="14" t="s">
        <v>56</v>
      </c>
      <c r="E571" s="22">
        <v>1</v>
      </c>
      <c r="F571" s="22">
        <v>30250</v>
      </c>
      <c r="G571" s="22">
        <v>30250</v>
      </c>
    </row>
    <row r="572" ht="25" customHeight="1">
      <c r="A572" s="35" t="s">
        <v>417</v>
      </c>
      <c r="B572" s="35"/>
      <c r="C572" s="35"/>
      <c r="D572" s="35"/>
      <c r="E572" s="34">
        <f>SUBTOTAL(9,E571:E571)</f>
      </c>
      <c r="F572" s="34" t="s">
        <v>369</v>
      </c>
      <c r="G572" s="34">
        <f>SUBTOTAL(9,G571:G571)</f>
      </c>
    </row>
    <row r="573" ht="60" customHeight="1">
      <c r="A573" s="14" t="s">
        <v>461</v>
      </c>
      <c r="B573" s="15" t="s">
        <v>462</v>
      </c>
      <c r="C573" s="15"/>
      <c r="D573" s="14" t="s">
        <v>56</v>
      </c>
      <c r="E573" s="22">
        <v>1</v>
      </c>
      <c r="F573" s="22">
        <v>5000</v>
      </c>
      <c r="G573" s="22">
        <v>5000</v>
      </c>
    </row>
    <row r="574" ht="25" customHeight="1">
      <c r="A574" s="35" t="s">
        <v>417</v>
      </c>
      <c r="B574" s="35"/>
      <c r="C574" s="35"/>
      <c r="D574" s="35"/>
      <c r="E574" s="34">
        <f>SUBTOTAL(9,E573:E573)</f>
      </c>
      <c r="F574" s="34" t="s">
        <v>369</v>
      </c>
      <c r="G574" s="34">
        <f>SUBTOTAL(9,G573:G573)</f>
      </c>
    </row>
    <row r="575" ht="60" customHeight="1">
      <c r="A575" s="14" t="s">
        <v>463</v>
      </c>
      <c r="B575" s="15" t="s">
        <v>464</v>
      </c>
      <c r="C575" s="15"/>
      <c r="D575" s="14" t="s">
        <v>56</v>
      </c>
      <c r="E575" s="22">
        <v>1</v>
      </c>
      <c r="F575" s="22">
        <v>3435</v>
      </c>
      <c r="G575" s="22">
        <v>3435</v>
      </c>
    </row>
    <row r="576" ht="25" customHeight="1">
      <c r="A576" s="35" t="s">
        <v>417</v>
      </c>
      <c r="B576" s="35"/>
      <c r="C576" s="35"/>
      <c r="D576" s="35"/>
      <c r="E576" s="34">
        <f>SUBTOTAL(9,E575:E575)</f>
      </c>
      <c r="F576" s="34" t="s">
        <v>369</v>
      </c>
      <c r="G576" s="34">
        <f>SUBTOTAL(9,G575:G575)</f>
      </c>
    </row>
    <row r="577" ht="25" customHeight="1">
      <c r="A577" s="35" t="s">
        <v>418</v>
      </c>
      <c r="B577" s="35"/>
      <c r="C577" s="35"/>
      <c r="D577" s="35"/>
      <c r="E577" s="35"/>
      <c r="F577" s="35"/>
      <c r="G577" s="34">
        <f>SUBTOTAL(9,G541:G576)</f>
      </c>
    </row>
    <row r="578" ht="25" customHeight="1">
</row>
    <row r="579" ht="20" customHeight="1">
      <c r="A579" s="32" t="s">
        <v>303</v>
      </c>
      <c r="B579" s="32"/>
      <c r="C579" s="33" t="s">
        <v>174</v>
      </c>
      <c r="D579" s="33"/>
      <c r="E579" s="33"/>
      <c r="F579" s="33"/>
      <c r="G579" s="33"/>
    </row>
    <row r="580" ht="20" customHeight="1">
      <c r="A580" s="32" t="s">
        <v>304</v>
      </c>
      <c r="B580" s="32"/>
      <c r="C580" s="33" t="s">
        <v>305</v>
      </c>
      <c r="D580" s="33"/>
      <c r="E580" s="33"/>
      <c r="F580" s="33"/>
      <c r="G580" s="33"/>
    </row>
    <row r="581" ht="25" customHeight="1">
      <c r="A581" s="32" t="s">
        <v>306</v>
      </c>
      <c r="B581" s="32"/>
      <c r="C581" s="33" t="s">
        <v>274</v>
      </c>
      <c r="D581" s="33"/>
      <c r="E581" s="33"/>
      <c r="F581" s="33"/>
      <c r="G581" s="33"/>
    </row>
    <row r="582" ht="15" customHeight="1">
</row>
    <row r="583" ht="25" customHeight="1">
      <c r="A583" s="6" t="s">
        <v>419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4" t="s">
        <v>205</v>
      </c>
      <c r="B585" s="14" t="s">
        <v>375</v>
      </c>
      <c r="C585" s="14"/>
      <c r="D585" s="14" t="s">
        <v>411</v>
      </c>
      <c r="E585" s="14" t="s">
        <v>412</v>
      </c>
      <c r="F585" s="14" t="s">
        <v>413</v>
      </c>
      <c r="G585" s="14" t="s">
        <v>414</v>
      </c>
    </row>
    <row r="586" ht="15" customHeight="1">
      <c r="A586" s="14">
        <v>1</v>
      </c>
      <c r="B586" s="14">
        <v>2</v>
      </c>
      <c r="C586" s="14"/>
      <c r="D586" s="14">
        <v>3</v>
      </c>
      <c r="E586" s="14">
        <v>4</v>
      </c>
      <c r="F586" s="14">
        <v>5</v>
      </c>
      <c r="G586" s="14">
        <v>6</v>
      </c>
    </row>
    <row r="587" ht="60" customHeight="1">
      <c r="A587" s="14" t="s">
        <v>327</v>
      </c>
      <c r="B587" s="15" t="s">
        <v>467</v>
      </c>
      <c r="C587" s="15"/>
      <c r="D587" s="14" t="s">
        <v>56</v>
      </c>
      <c r="E587" s="22">
        <v>1</v>
      </c>
      <c r="F587" s="22">
        <v>30000</v>
      </c>
      <c r="G587" s="22">
        <v>30000</v>
      </c>
    </row>
    <row r="588" ht="25" customHeight="1">
      <c r="A588" s="35" t="s">
        <v>417</v>
      </c>
      <c r="B588" s="35"/>
      <c r="C588" s="35"/>
      <c r="D588" s="35"/>
      <c r="E588" s="34">
        <f>SUBTOTAL(9,E587:E587)</f>
      </c>
      <c r="F588" s="34" t="s">
        <v>369</v>
      </c>
      <c r="G588" s="34">
        <f>SUBTOTAL(9,G587:G587)</f>
      </c>
    </row>
    <row r="589" ht="60" customHeight="1">
      <c r="A589" s="14" t="s">
        <v>348</v>
      </c>
      <c r="B589" s="15" t="s">
        <v>468</v>
      </c>
      <c r="C589" s="15"/>
      <c r="D589" s="14" t="s">
        <v>56</v>
      </c>
      <c r="E589" s="22">
        <v>1</v>
      </c>
      <c r="F589" s="22">
        <v>270000</v>
      </c>
      <c r="G589" s="22">
        <v>270000</v>
      </c>
    </row>
    <row r="590" ht="25" customHeight="1">
      <c r="A590" s="35" t="s">
        <v>417</v>
      </c>
      <c r="B590" s="35"/>
      <c r="C590" s="35"/>
      <c r="D590" s="35"/>
      <c r="E590" s="34">
        <f>SUBTOTAL(9,E589:E589)</f>
      </c>
      <c r="F590" s="34" t="s">
        <v>369</v>
      </c>
      <c r="G590" s="34">
        <f>SUBTOTAL(9,G589:G589)</f>
      </c>
    </row>
    <row r="591" ht="80" customHeight="1">
      <c r="A591" s="14" t="s">
        <v>350</v>
      </c>
      <c r="B591" s="15" t="s">
        <v>469</v>
      </c>
      <c r="C591" s="15"/>
      <c r="D591" s="14" t="s">
        <v>56</v>
      </c>
      <c r="E591" s="22">
        <v>1</v>
      </c>
      <c r="F591" s="22">
        <v>45600</v>
      </c>
      <c r="G591" s="22">
        <v>45600</v>
      </c>
    </row>
    <row r="592" ht="25" customHeight="1">
      <c r="A592" s="35" t="s">
        <v>417</v>
      </c>
      <c r="B592" s="35"/>
      <c r="C592" s="35"/>
      <c r="D592" s="35"/>
      <c r="E592" s="34">
        <f>SUBTOTAL(9,E591:E591)</f>
      </c>
      <c r="F592" s="34" t="s">
        <v>369</v>
      </c>
      <c r="G592" s="34">
        <f>SUBTOTAL(9,G591:G591)</f>
      </c>
    </row>
    <row r="593" ht="60" customHeight="1">
      <c r="A593" s="14" t="s">
        <v>352</v>
      </c>
      <c r="B593" s="15" t="s">
        <v>470</v>
      </c>
      <c r="C593" s="15"/>
      <c r="D593" s="14" t="s">
        <v>56</v>
      </c>
      <c r="E593" s="22">
        <v>1</v>
      </c>
      <c r="F593" s="22">
        <v>118454.4</v>
      </c>
      <c r="G593" s="22">
        <v>118454.4</v>
      </c>
    </row>
    <row r="594" ht="25" customHeight="1">
      <c r="A594" s="35" t="s">
        <v>417</v>
      </c>
      <c r="B594" s="35"/>
      <c r="C594" s="35"/>
      <c r="D594" s="35"/>
      <c r="E594" s="34">
        <f>SUBTOTAL(9,E593:E593)</f>
      </c>
      <c r="F594" s="34" t="s">
        <v>369</v>
      </c>
      <c r="G594" s="34">
        <f>SUBTOTAL(9,G593:G593)</f>
      </c>
    </row>
    <row r="595" ht="60" customHeight="1">
      <c r="A595" s="14" t="s">
        <v>354</v>
      </c>
      <c r="B595" s="15" t="s">
        <v>471</v>
      </c>
      <c r="C595" s="15"/>
      <c r="D595" s="14" t="s">
        <v>56</v>
      </c>
      <c r="E595" s="22">
        <v>1</v>
      </c>
      <c r="F595" s="22">
        <v>58684</v>
      </c>
      <c r="G595" s="22">
        <v>58684</v>
      </c>
    </row>
    <row r="596" ht="25" customHeight="1">
      <c r="A596" s="35" t="s">
        <v>417</v>
      </c>
      <c r="B596" s="35"/>
      <c r="C596" s="35"/>
      <c r="D596" s="35"/>
      <c r="E596" s="34">
        <f>SUBTOTAL(9,E595:E595)</f>
      </c>
      <c r="F596" s="34" t="s">
        <v>369</v>
      </c>
      <c r="G596" s="34">
        <f>SUBTOTAL(9,G595:G595)</f>
      </c>
    </row>
    <row r="597" ht="80" customHeight="1">
      <c r="A597" s="14" t="s">
        <v>356</v>
      </c>
      <c r="B597" s="15" t="s">
        <v>472</v>
      </c>
      <c r="C597" s="15"/>
      <c r="D597" s="14" t="s">
        <v>56</v>
      </c>
      <c r="E597" s="22">
        <v>1</v>
      </c>
      <c r="F597" s="22">
        <v>32000</v>
      </c>
      <c r="G597" s="22">
        <v>32000</v>
      </c>
    </row>
    <row r="598" ht="25" customHeight="1">
      <c r="A598" s="35" t="s">
        <v>417</v>
      </c>
      <c r="B598" s="35"/>
      <c r="C598" s="35"/>
      <c r="D598" s="35"/>
      <c r="E598" s="34">
        <f>SUBTOTAL(9,E597:E597)</f>
      </c>
      <c r="F598" s="34" t="s">
        <v>369</v>
      </c>
      <c r="G598" s="34">
        <f>SUBTOTAL(9,G597:G597)</f>
      </c>
    </row>
    <row r="599" ht="80" customHeight="1">
      <c r="A599" s="14" t="s">
        <v>473</v>
      </c>
      <c r="B599" s="15" t="s">
        <v>474</v>
      </c>
      <c r="C599" s="15"/>
      <c r="D599" s="14" t="s">
        <v>56</v>
      </c>
      <c r="E599" s="22">
        <v>1</v>
      </c>
      <c r="F599" s="22">
        <v>76800</v>
      </c>
      <c r="G599" s="22">
        <v>76800</v>
      </c>
    </row>
    <row r="600" ht="25" customHeight="1">
      <c r="A600" s="35" t="s">
        <v>417</v>
      </c>
      <c r="B600" s="35"/>
      <c r="C600" s="35"/>
      <c r="D600" s="35"/>
      <c r="E600" s="34">
        <f>SUBTOTAL(9,E599:E599)</f>
      </c>
      <c r="F600" s="34" t="s">
        <v>369</v>
      </c>
      <c r="G600" s="34">
        <f>SUBTOTAL(9,G599:G599)</f>
      </c>
    </row>
    <row r="601" ht="60" customHeight="1">
      <c r="A601" s="14" t="s">
        <v>475</v>
      </c>
      <c r="B601" s="15" t="s">
        <v>476</v>
      </c>
      <c r="C601" s="15"/>
      <c r="D601" s="14" t="s">
        <v>56</v>
      </c>
      <c r="E601" s="22">
        <v>1</v>
      </c>
      <c r="F601" s="22">
        <v>17340</v>
      </c>
      <c r="G601" s="22">
        <v>17340</v>
      </c>
    </row>
    <row r="602" ht="25" customHeight="1">
      <c r="A602" s="35" t="s">
        <v>417</v>
      </c>
      <c r="B602" s="35"/>
      <c r="C602" s="35"/>
      <c r="D602" s="35"/>
      <c r="E602" s="34">
        <f>SUBTOTAL(9,E601:E601)</f>
      </c>
      <c r="F602" s="34" t="s">
        <v>369</v>
      </c>
      <c r="G602" s="34">
        <f>SUBTOTAL(9,G601:G601)</f>
      </c>
    </row>
    <row r="603" ht="60" customHeight="1">
      <c r="A603" s="14" t="s">
        <v>477</v>
      </c>
      <c r="B603" s="15" t="s">
        <v>478</v>
      </c>
      <c r="C603" s="15"/>
      <c r="D603" s="14" t="s">
        <v>56</v>
      </c>
      <c r="E603" s="22">
        <v>2</v>
      </c>
      <c r="F603" s="22">
        <v>15000</v>
      </c>
      <c r="G603" s="22">
        <v>30000</v>
      </c>
    </row>
    <row r="604" ht="25" customHeight="1">
      <c r="A604" s="35" t="s">
        <v>417</v>
      </c>
      <c r="B604" s="35"/>
      <c r="C604" s="35"/>
      <c r="D604" s="35"/>
      <c r="E604" s="34">
        <f>SUBTOTAL(9,E603:E603)</f>
      </c>
      <c r="F604" s="34" t="s">
        <v>369</v>
      </c>
      <c r="G604" s="34">
        <f>SUBTOTAL(9,G603:G603)</f>
      </c>
    </row>
    <row r="605" ht="60" customHeight="1">
      <c r="A605" s="14" t="s">
        <v>479</v>
      </c>
      <c r="B605" s="15" t="s">
        <v>480</v>
      </c>
      <c r="C605" s="15"/>
      <c r="D605" s="14" t="s">
        <v>56</v>
      </c>
      <c r="E605" s="22">
        <v>1</v>
      </c>
      <c r="F605" s="22">
        <v>30000</v>
      </c>
      <c r="G605" s="22">
        <v>30000</v>
      </c>
    </row>
    <row r="606" ht="25" customHeight="1">
      <c r="A606" s="35" t="s">
        <v>417</v>
      </c>
      <c r="B606" s="35"/>
      <c r="C606" s="35"/>
      <c r="D606" s="35"/>
      <c r="E606" s="34">
        <f>SUBTOTAL(9,E605:E605)</f>
      </c>
      <c r="F606" s="34" t="s">
        <v>369</v>
      </c>
      <c r="G606" s="34">
        <f>SUBTOTAL(9,G605:G605)</f>
      </c>
    </row>
    <row r="607" ht="60" customHeight="1">
      <c r="A607" s="14" t="s">
        <v>483</v>
      </c>
      <c r="B607" s="15" t="s">
        <v>484</v>
      </c>
      <c r="C607" s="15"/>
      <c r="D607" s="14" t="s">
        <v>56</v>
      </c>
      <c r="E607" s="22">
        <v>1</v>
      </c>
      <c r="F607" s="22">
        <v>16549</v>
      </c>
      <c r="G607" s="22">
        <v>16549</v>
      </c>
    </row>
    <row r="608" ht="25" customHeight="1">
      <c r="A608" s="35" t="s">
        <v>417</v>
      </c>
      <c r="B608" s="35"/>
      <c r="C608" s="35"/>
      <c r="D608" s="35"/>
      <c r="E608" s="34">
        <f>SUBTOTAL(9,E607:E607)</f>
      </c>
      <c r="F608" s="34" t="s">
        <v>369</v>
      </c>
      <c r="G608" s="34">
        <f>SUBTOTAL(9,G607:G607)</f>
      </c>
    </row>
    <row r="609" ht="60" customHeight="1">
      <c r="A609" s="14" t="s">
        <v>485</v>
      </c>
      <c r="B609" s="15" t="s">
        <v>486</v>
      </c>
      <c r="C609" s="15"/>
      <c r="D609" s="14" t="s">
        <v>56</v>
      </c>
      <c r="E609" s="22">
        <v>1</v>
      </c>
      <c r="F609" s="22">
        <v>6700</v>
      </c>
      <c r="G609" s="22">
        <v>6700</v>
      </c>
    </row>
    <row r="610" ht="25" customHeight="1">
      <c r="A610" s="35" t="s">
        <v>417</v>
      </c>
      <c r="B610" s="35"/>
      <c r="C610" s="35"/>
      <c r="D610" s="35"/>
      <c r="E610" s="34">
        <f>SUBTOTAL(9,E609:E609)</f>
      </c>
      <c r="F610" s="34" t="s">
        <v>369</v>
      </c>
      <c r="G610" s="34">
        <f>SUBTOTAL(9,G609:G609)</f>
      </c>
    </row>
    <row r="611" ht="25" customHeight="1">
      <c r="A611" s="35" t="s">
        <v>418</v>
      </c>
      <c r="B611" s="35"/>
      <c r="C611" s="35"/>
      <c r="D611" s="35"/>
      <c r="E611" s="35"/>
      <c r="F611" s="35"/>
      <c r="G611" s="34">
        <f>SUBTOTAL(9,G587:G610)</f>
      </c>
    </row>
    <row r="612" ht="25" customHeight="1">
</row>
    <row r="613" ht="20" customHeight="1">
      <c r="A613" s="32" t="s">
        <v>303</v>
      </c>
      <c r="B613" s="32"/>
      <c r="C613" s="33" t="s">
        <v>174</v>
      </c>
      <c r="D613" s="33"/>
      <c r="E613" s="33"/>
      <c r="F613" s="33"/>
      <c r="G613" s="33"/>
    </row>
    <row r="614" ht="20" customHeight="1">
      <c r="A614" s="32" t="s">
        <v>304</v>
      </c>
      <c r="B614" s="32"/>
      <c r="C614" s="33" t="s">
        <v>305</v>
      </c>
      <c r="D614" s="33"/>
      <c r="E614" s="33"/>
      <c r="F614" s="33"/>
      <c r="G614" s="33"/>
    </row>
    <row r="615" ht="25" customHeight="1">
      <c r="A615" s="32" t="s">
        <v>306</v>
      </c>
      <c r="B615" s="32"/>
      <c r="C615" s="33" t="s">
        <v>274</v>
      </c>
      <c r="D615" s="33"/>
      <c r="E615" s="33"/>
      <c r="F615" s="33"/>
      <c r="G615" s="33"/>
    </row>
    <row r="616" ht="15" customHeight="1">
</row>
    <row r="617" ht="25" customHeight="1">
      <c r="A617" s="6" t="s">
        <v>424</v>
      </c>
      <c r="B617" s="6"/>
      <c r="C617" s="6"/>
      <c r="D617" s="6"/>
      <c r="E617" s="6"/>
      <c r="F617" s="6"/>
      <c r="G617" s="6"/>
    </row>
    <row r="618" ht="15" customHeight="1">
</row>
    <row r="619" ht="50" customHeight="1">
      <c r="A619" s="14" t="s">
        <v>205</v>
      </c>
      <c r="B619" s="14" t="s">
        <v>375</v>
      </c>
      <c r="C619" s="14"/>
      <c r="D619" s="14" t="s">
        <v>411</v>
      </c>
      <c r="E619" s="14" t="s">
        <v>412</v>
      </c>
      <c r="F619" s="14" t="s">
        <v>413</v>
      </c>
      <c r="G619" s="14" t="s">
        <v>414</v>
      </c>
    </row>
    <row r="620" ht="15" customHeight="1">
      <c r="A620" s="14">
        <v>1</v>
      </c>
      <c r="B620" s="14">
        <v>2</v>
      </c>
      <c r="C620" s="14"/>
      <c r="D620" s="14">
        <v>3</v>
      </c>
      <c r="E620" s="14">
        <v>4</v>
      </c>
      <c r="F620" s="14">
        <v>5</v>
      </c>
      <c r="G620" s="14">
        <v>6</v>
      </c>
    </row>
    <row r="621" ht="60" customHeight="1">
      <c r="A621" s="14" t="s">
        <v>360</v>
      </c>
      <c r="B621" s="15" t="s">
        <v>490</v>
      </c>
      <c r="C621" s="15"/>
      <c r="D621" s="14" t="s">
        <v>56</v>
      </c>
      <c r="E621" s="22">
        <v>1</v>
      </c>
      <c r="F621" s="22">
        <v>330354.4</v>
      </c>
      <c r="G621" s="22">
        <v>330354.4</v>
      </c>
    </row>
    <row r="622" ht="25" customHeight="1">
      <c r="A622" s="35" t="s">
        <v>417</v>
      </c>
      <c r="B622" s="35"/>
      <c r="C622" s="35"/>
      <c r="D622" s="35"/>
      <c r="E622" s="34">
        <f>SUBTOTAL(9,E621:E621)</f>
      </c>
      <c r="F622" s="34" t="s">
        <v>369</v>
      </c>
      <c r="G622" s="34">
        <f>SUBTOTAL(9,G621:G621)</f>
      </c>
    </row>
    <row r="623" ht="25" customHeight="1">
      <c r="A623" s="35" t="s">
        <v>418</v>
      </c>
      <c r="B623" s="35"/>
      <c r="C623" s="35"/>
      <c r="D623" s="35"/>
      <c r="E623" s="35"/>
      <c r="F623" s="35"/>
      <c r="G623" s="34">
        <f>SUBTOTAL(9,G621:G622)</f>
      </c>
    </row>
    <row r="624" ht="25" customHeight="1">
</row>
    <row r="625" ht="20" customHeight="1">
      <c r="A625" s="32" t="s">
        <v>303</v>
      </c>
      <c r="B625" s="32"/>
      <c r="C625" s="33" t="s">
        <v>174</v>
      </c>
      <c r="D625" s="33"/>
      <c r="E625" s="33"/>
      <c r="F625" s="33"/>
      <c r="G625" s="33"/>
    </row>
    <row r="626" ht="20" customHeight="1">
      <c r="A626" s="32" t="s">
        <v>304</v>
      </c>
      <c r="B626" s="32"/>
      <c r="C626" s="33" t="s">
        <v>305</v>
      </c>
      <c r="D626" s="33"/>
      <c r="E626" s="33"/>
      <c r="F626" s="33"/>
      <c r="G626" s="33"/>
    </row>
    <row r="627" ht="25" customHeight="1">
      <c r="A627" s="32" t="s">
        <v>306</v>
      </c>
      <c r="B627" s="32"/>
      <c r="C627" s="33" t="s">
        <v>274</v>
      </c>
      <c r="D627" s="33"/>
      <c r="E627" s="33"/>
      <c r="F627" s="33"/>
      <c r="G627" s="33"/>
    </row>
    <row r="628" ht="15" customHeight="1">
</row>
    <row r="629" ht="25" customHeight="1">
      <c r="A629" s="6" t="s">
        <v>494</v>
      </c>
      <c r="B629" s="6"/>
      <c r="C629" s="6"/>
      <c r="D629" s="6"/>
      <c r="E629" s="6"/>
      <c r="F629" s="6"/>
      <c r="G629" s="6"/>
    </row>
    <row r="630" ht="15" customHeight="1">
</row>
    <row r="631" ht="50" customHeight="1">
      <c r="A631" s="14" t="s">
        <v>205</v>
      </c>
      <c r="B631" s="14" t="s">
        <v>375</v>
      </c>
      <c r="C631" s="14"/>
      <c r="D631" s="14" t="s">
        <v>411</v>
      </c>
      <c r="E631" s="14" t="s">
        <v>412</v>
      </c>
      <c r="F631" s="14" t="s">
        <v>413</v>
      </c>
      <c r="G631" s="14" t="s">
        <v>414</v>
      </c>
    </row>
    <row r="632" ht="15" customHeight="1">
      <c r="A632" s="14">
        <v>1</v>
      </c>
      <c r="B632" s="14">
        <v>2</v>
      </c>
      <c r="C632" s="14"/>
      <c r="D632" s="14">
        <v>3</v>
      </c>
      <c r="E632" s="14">
        <v>4</v>
      </c>
      <c r="F632" s="14">
        <v>5</v>
      </c>
      <c r="G632" s="14">
        <v>6</v>
      </c>
    </row>
    <row r="633" ht="60" customHeight="1">
      <c r="A633" s="14" t="s">
        <v>495</v>
      </c>
      <c r="B633" s="15" t="s">
        <v>496</v>
      </c>
      <c r="C633" s="15"/>
      <c r="D633" s="14" t="s">
        <v>56</v>
      </c>
      <c r="E633" s="22">
        <v>1</v>
      </c>
      <c r="F633" s="22">
        <v>40000</v>
      </c>
      <c r="G633" s="22">
        <v>40000</v>
      </c>
    </row>
    <row r="634" ht="25" customHeight="1">
      <c r="A634" s="35" t="s">
        <v>417</v>
      </c>
      <c r="B634" s="35"/>
      <c r="C634" s="35"/>
      <c r="D634" s="35"/>
      <c r="E634" s="34">
        <f>SUBTOTAL(9,E633:E633)</f>
      </c>
      <c r="F634" s="34" t="s">
        <v>369</v>
      </c>
      <c r="G634" s="34">
        <f>SUBTOTAL(9,G633:G633)</f>
      </c>
    </row>
    <row r="635" ht="25" customHeight="1">
      <c r="A635" s="35" t="s">
        <v>418</v>
      </c>
      <c r="B635" s="35"/>
      <c r="C635" s="35"/>
      <c r="D635" s="35"/>
      <c r="E635" s="35"/>
      <c r="F635" s="35"/>
      <c r="G635" s="34">
        <f>SUBTOTAL(9,G633:G634)</f>
      </c>
    </row>
    <row r="636" ht="25" customHeight="1">
</row>
    <row r="637" ht="20" customHeight="1">
      <c r="A637" s="32" t="s">
        <v>303</v>
      </c>
      <c r="B637" s="32"/>
      <c r="C637" s="33" t="s">
        <v>174</v>
      </c>
      <c r="D637" s="33"/>
      <c r="E637" s="33"/>
      <c r="F637" s="33"/>
      <c r="G637" s="33"/>
    </row>
    <row r="638" ht="20" customHeight="1">
      <c r="A638" s="32" t="s">
        <v>304</v>
      </c>
      <c r="B638" s="32"/>
      <c r="C638" s="33" t="s">
        <v>305</v>
      </c>
      <c r="D638" s="33"/>
      <c r="E638" s="33"/>
      <c r="F638" s="33"/>
      <c r="G638" s="33"/>
    </row>
    <row r="639" ht="25" customHeight="1">
      <c r="A639" s="32" t="s">
        <v>306</v>
      </c>
      <c r="B639" s="32"/>
      <c r="C639" s="33" t="s">
        <v>274</v>
      </c>
      <c r="D639" s="33"/>
      <c r="E639" s="33"/>
      <c r="F639" s="33"/>
      <c r="G639" s="33"/>
    </row>
    <row r="640" ht="15" customHeight="1">
</row>
    <row r="641" ht="25" customHeight="1">
      <c r="A641" s="6" t="s">
        <v>497</v>
      </c>
      <c r="B641" s="6"/>
      <c r="C641" s="6"/>
      <c r="D641" s="6"/>
      <c r="E641" s="6"/>
      <c r="F641" s="6"/>
      <c r="G641" s="6"/>
    </row>
    <row r="642" ht="15" customHeight="1">
</row>
    <row r="643" ht="50" customHeight="1">
      <c r="A643" s="14" t="s">
        <v>205</v>
      </c>
      <c r="B643" s="14" t="s">
        <v>375</v>
      </c>
      <c r="C643" s="14"/>
      <c r="D643" s="14" t="s">
        <v>411</v>
      </c>
      <c r="E643" s="14" t="s">
        <v>412</v>
      </c>
      <c r="F643" s="14" t="s">
        <v>413</v>
      </c>
      <c r="G643" s="14" t="s">
        <v>414</v>
      </c>
    </row>
    <row r="644" ht="15" customHeight="1">
      <c r="A644" s="14">
        <v>1</v>
      </c>
      <c r="B644" s="14">
        <v>2</v>
      </c>
      <c r="C644" s="14"/>
      <c r="D644" s="14">
        <v>3</v>
      </c>
      <c r="E644" s="14">
        <v>4</v>
      </c>
      <c r="F644" s="14">
        <v>5</v>
      </c>
      <c r="G644" s="14">
        <v>6</v>
      </c>
    </row>
    <row r="645" ht="60" customHeight="1">
      <c r="A645" s="14" t="s">
        <v>498</v>
      </c>
      <c r="B645" s="15" t="s">
        <v>499</v>
      </c>
      <c r="C645" s="15"/>
      <c r="D645" s="14" t="s">
        <v>56</v>
      </c>
      <c r="E645" s="22">
        <v>3000</v>
      </c>
      <c r="F645" s="22">
        <v>45.9</v>
      </c>
      <c r="G645" s="22">
        <v>137700</v>
      </c>
    </row>
    <row r="646" ht="25" customHeight="1">
      <c r="A646" s="35" t="s">
        <v>417</v>
      </c>
      <c r="B646" s="35"/>
      <c r="C646" s="35"/>
      <c r="D646" s="35"/>
      <c r="E646" s="34">
        <f>SUBTOTAL(9,E645:E645)</f>
      </c>
      <c r="F646" s="34" t="s">
        <v>369</v>
      </c>
      <c r="G646" s="34">
        <f>SUBTOTAL(9,G645:G645)</f>
      </c>
    </row>
    <row r="647" ht="25" customHeight="1">
      <c r="A647" s="35" t="s">
        <v>418</v>
      </c>
      <c r="B647" s="35"/>
      <c r="C647" s="35"/>
      <c r="D647" s="35"/>
      <c r="E647" s="35"/>
      <c r="F647" s="35"/>
      <c r="G647" s="34">
        <f>SUBTOTAL(9,G645:G646)</f>
      </c>
    </row>
    <row r="648" ht="25" customHeight="1">
</row>
    <row r="649" ht="20" customHeight="1">
      <c r="A649" s="32" t="s">
        <v>303</v>
      </c>
      <c r="B649" s="32"/>
      <c r="C649" s="33" t="s">
        <v>174</v>
      </c>
      <c r="D649" s="33"/>
      <c r="E649" s="33"/>
      <c r="F649" s="33"/>
      <c r="G649" s="33"/>
    </row>
    <row r="650" ht="20" customHeight="1">
      <c r="A650" s="32" t="s">
        <v>304</v>
      </c>
      <c r="B650" s="32"/>
      <c r="C650" s="33" t="s">
        <v>305</v>
      </c>
      <c r="D650" s="33"/>
      <c r="E650" s="33"/>
      <c r="F650" s="33"/>
      <c r="G650" s="33"/>
    </row>
    <row r="651" ht="25" customHeight="1">
      <c r="A651" s="32" t="s">
        <v>306</v>
      </c>
      <c r="B651" s="32"/>
      <c r="C651" s="33" t="s">
        <v>274</v>
      </c>
      <c r="D651" s="33"/>
      <c r="E651" s="33"/>
      <c r="F651" s="33"/>
      <c r="G651" s="33"/>
    </row>
    <row r="652" ht="15" customHeight="1">
</row>
    <row r="653" ht="25" customHeight="1">
      <c r="A653" s="6" t="s">
        <v>427</v>
      </c>
      <c r="B653" s="6"/>
      <c r="C653" s="6"/>
      <c r="D653" s="6"/>
      <c r="E653" s="6"/>
      <c r="F653" s="6"/>
      <c r="G653" s="6"/>
    </row>
    <row r="654" ht="15" customHeight="1">
</row>
    <row r="655" ht="50" customHeight="1">
      <c r="A655" s="14" t="s">
        <v>205</v>
      </c>
      <c r="B655" s="14" t="s">
        <v>375</v>
      </c>
      <c r="C655" s="14"/>
      <c r="D655" s="14" t="s">
        <v>411</v>
      </c>
      <c r="E655" s="14" t="s">
        <v>412</v>
      </c>
      <c r="F655" s="14" t="s">
        <v>413</v>
      </c>
      <c r="G655" s="14" t="s">
        <v>414</v>
      </c>
    </row>
    <row r="656" ht="15" customHeight="1">
      <c r="A656" s="14">
        <v>1</v>
      </c>
      <c r="B656" s="14">
        <v>2</v>
      </c>
      <c r="C656" s="14"/>
      <c r="D656" s="14">
        <v>3</v>
      </c>
      <c r="E656" s="14">
        <v>4</v>
      </c>
      <c r="F656" s="14">
        <v>5</v>
      </c>
      <c r="G656" s="14">
        <v>6</v>
      </c>
    </row>
    <row r="657" ht="60" customHeight="1">
      <c r="A657" s="14" t="s">
        <v>364</v>
      </c>
      <c r="B657" s="15" t="s">
        <v>503</v>
      </c>
      <c r="C657" s="15"/>
      <c r="D657" s="14" t="s">
        <v>56</v>
      </c>
      <c r="E657" s="22">
        <v>1</v>
      </c>
      <c r="F657" s="22">
        <v>453581.27</v>
      </c>
      <c r="G657" s="22">
        <v>453581.27</v>
      </c>
    </row>
    <row r="658" ht="25" customHeight="1">
      <c r="A658" s="35" t="s">
        <v>417</v>
      </c>
      <c r="B658" s="35"/>
      <c r="C658" s="35"/>
      <c r="D658" s="35"/>
      <c r="E658" s="34">
        <f>SUBTOTAL(9,E657:E657)</f>
      </c>
      <c r="F658" s="34" t="s">
        <v>369</v>
      </c>
      <c r="G658" s="34">
        <f>SUBTOTAL(9,G657:G657)</f>
      </c>
    </row>
    <row r="659" ht="25" customHeight="1">
      <c r="A659" s="35" t="s">
        <v>418</v>
      </c>
      <c r="B659" s="35"/>
      <c r="C659" s="35"/>
      <c r="D659" s="35"/>
      <c r="E659" s="35"/>
      <c r="F659" s="35"/>
      <c r="G659" s="34">
        <f>SUBTOTAL(9,G657:G658)</f>
      </c>
    </row>
    <row r="660" ht="25" customHeight="1">
</row>
    <row r="661" ht="20" customHeight="1">
      <c r="A661" s="32" t="s">
        <v>303</v>
      </c>
      <c r="B661" s="32"/>
      <c r="C661" s="33" t="s">
        <v>180</v>
      </c>
      <c r="D661" s="33"/>
      <c r="E661" s="33"/>
      <c r="F661" s="33"/>
      <c r="G661" s="33"/>
    </row>
    <row r="662" ht="20" customHeight="1">
      <c r="A662" s="32" t="s">
        <v>304</v>
      </c>
      <c r="B662" s="32"/>
      <c r="C662" s="33" t="s">
        <v>305</v>
      </c>
      <c r="D662" s="33"/>
      <c r="E662" s="33"/>
      <c r="F662" s="33"/>
      <c r="G662" s="33"/>
    </row>
    <row r="663" ht="25" customHeight="1">
      <c r="A663" s="32" t="s">
        <v>306</v>
      </c>
      <c r="B663" s="32"/>
      <c r="C663" s="33" t="s">
        <v>274</v>
      </c>
      <c r="D663" s="33"/>
      <c r="E663" s="33"/>
      <c r="F663" s="33"/>
      <c r="G663" s="33"/>
    </row>
    <row r="664" ht="15" customHeight="1">
</row>
    <row r="665" ht="25" customHeight="1">
      <c r="A665" s="6" t="s">
        <v>435</v>
      </c>
      <c r="B665" s="6"/>
      <c r="C665" s="6"/>
      <c r="D665" s="6"/>
      <c r="E665" s="6"/>
      <c r="F665" s="6"/>
      <c r="G665" s="6"/>
    </row>
    <row r="666" ht="15" customHeight="1">
</row>
    <row r="667" ht="50" customHeight="1">
      <c r="A667" s="14" t="s">
        <v>205</v>
      </c>
      <c r="B667" s="14" t="s">
        <v>375</v>
      </c>
      <c r="C667" s="14"/>
      <c r="D667" s="14" t="s">
        <v>411</v>
      </c>
      <c r="E667" s="14" t="s">
        <v>412</v>
      </c>
      <c r="F667" s="14" t="s">
        <v>413</v>
      </c>
      <c r="G667" s="14" t="s">
        <v>414</v>
      </c>
    </row>
    <row r="668" ht="15" customHeight="1">
      <c r="A668" s="14">
        <v>1</v>
      </c>
      <c r="B668" s="14">
        <v>2</v>
      </c>
      <c r="C668" s="14"/>
      <c r="D668" s="14">
        <v>3</v>
      </c>
      <c r="E668" s="14">
        <v>4</v>
      </c>
      <c r="F668" s="14">
        <v>5</v>
      </c>
      <c r="G668" s="14">
        <v>6</v>
      </c>
    </row>
    <row r="669" ht="60" customHeight="1">
      <c r="A669" s="14" t="s">
        <v>321</v>
      </c>
      <c r="B669" s="15" t="s">
        <v>519</v>
      </c>
      <c r="C669" s="15"/>
      <c r="D669" s="14" t="s">
        <v>56</v>
      </c>
      <c r="E669" s="22">
        <v>1</v>
      </c>
      <c r="F669" s="22">
        <v>667800</v>
      </c>
      <c r="G669" s="22">
        <v>667800</v>
      </c>
    </row>
    <row r="670" ht="25" customHeight="1">
      <c r="A670" s="35" t="s">
        <v>417</v>
      </c>
      <c r="B670" s="35"/>
      <c r="C670" s="35"/>
      <c r="D670" s="35"/>
      <c r="E670" s="34">
        <f>SUBTOTAL(9,E669:E669)</f>
      </c>
      <c r="F670" s="34" t="s">
        <v>369</v>
      </c>
      <c r="G670" s="34">
        <f>SUBTOTAL(9,G669:G669)</f>
      </c>
    </row>
    <row r="671" ht="60" customHeight="1">
      <c r="A671" s="14" t="s">
        <v>322</v>
      </c>
      <c r="B671" s="15" t="s">
        <v>520</v>
      </c>
      <c r="C671" s="15"/>
      <c r="D671" s="14" t="s">
        <v>56</v>
      </c>
      <c r="E671" s="22">
        <v>1</v>
      </c>
      <c r="F671" s="22">
        <v>427999.62</v>
      </c>
      <c r="G671" s="22">
        <v>427999.62</v>
      </c>
    </row>
    <row r="672" ht="25" customHeight="1">
      <c r="A672" s="35" t="s">
        <v>417</v>
      </c>
      <c r="B672" s="35"/>
      <c r="C672" s="35"/>
      <c r="D672" s="35"/>
      <c r="E672" s="34">
        <f>SUBTOTAL(9,E671:E671)</f>
      </c>
      <c r="F672" s="34" t="s">
        <v>369</v>
      </c>
      <c r="G672" s="34">
        <f>SUBTOTAL(9,G671:G671)</f>
      </c>
    </row>
    <row r="673" ht="25" customHeight="1">
      <c r="A673" s="35" t="s">
        <v>418</v>
      </c>
      <c r="B673" s="35"/>
      <c r="C673" s="35"/>
      <c r="D673" s="35"/>
      <c r="E673" s="35"/>
      <c r="F673" s="35"/>
      <c r="G673" s="34">
        <f>SUBTOTAL(9,G669:G672)</f>
      </c>
    </row>
  </sheetData>
  <sheetProtection password="9A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D147"/>
    <mergeCell ref="B148:C148"/>
    <mergeCell ref="B149:C149"/>
    <mergeCell ref="A150:D150"/>
    <mergeCell ref="B151:C151"/>
    <mergeCell ref="A152:D152"/>
    <mergeCell ref="B153:C153"/>
    <mergeCell ref="A154:D154"/>
    <mergeCell ref="B155:C155"/>
    <mergeCell ref="A156:D156"/>
    <mergeCell ref="B157:C157"/>
    <mergeCell ref="A158:D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A168:D168"/>
    <mergeCell ref="B169:C169"/>
    <mergeCell ref="A170:D170"/>
    <mergeCell ref="B171:C171"/>
    <mergeCell ref="A172:D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A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A196:D196"/>
    <mergeCell ref="A197:F197"/>
    <mergeCell ref="A199:B199"/>
    <mergeCell ref="C199:G199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A208:D208"/>
    <mergeCell ref="A209:F209"/>
    <mergeCell ref="A211:B211"/>
    <mergeCell ref="C211:G211"/>
    <mergeCell ref="A212:B212"/>
    <mergeCell ref="C212:G212"/>
    <mergeCell ref="A213:B213"/>
    <mergeCell ref="C213:G213"/>
    <mergeCell ref="A215:G215"/>
    <mergeCell ref="B217:C217"/>
    <mergeCell ref="B218:C218"/>
    <mergeCell ref="B219:C219"/>
    <mergeCell ref="A220:D220"/>
    <mergeCell ref="A221:F221"/>
    <mergeCell ref="A223:B223"/>
    <mergeCell ref="C223:G223"/>
    <mergeCell ref="A224:B224"/>
    <mergeCell ref="C224:G224"/>
    <mergeCell ref="A225:B225"/>
    <mergeCell ref="C225:G225"/>
    <mergeCell ref="A227:G227"/>
    <mergeCell ref="B229:C229"/>
    <mergeCell ref="B230:C230"/>
    <mergeCell ref="B231:C231"/>
    <mergeCell ref="B232:C232"/>
    <mergeCell ref="A233:D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C242"/>
    <mergeCell ref="B243:C243"/>
    <mergeCell ref="B244:C244"/>
    <mergeCell ref="B245:C245"/>
    <mergeCell ref="A246:D246"/>
    <mergeCell ref="A247:F247"/>
    <mergeCell ref="A249:B249"/>
    <mergeCell ref="C249:G249"/>
    <mergeCell ref="A250:B250"/>
    <mergeCell ref="C250:G250"/>
    <mergeCell ref="A251:B251"/>
    <mergeCell ref="C251:G251"/>
    <mergeCell ref="A253:G253"/>
    <mergeCell ref="B255:C255"/>
    <mergeCell ref="B256:C256"/>
    <mergeCell ref="B257:C257"/>
    <mergeCell ref="A258:D258"/>
    <mergeCell ref="A259:F259"/>
    <mergeCell ref="A261:B261"/>
    <mergeCell ref="C261:G261"/>
    <mergeCell ref="A262:B262"/>
    <mergeCell ref="C262:G262"/>
    <mergeCell ref="A263:B263"/>
    <mergeCell ref="C263:G263"/>
    <mergeCell ref="A265:G265"/>
    <mergeCell ref="B267:C267"/>
    <mergeCell ref="B268:C268"/>
    <mergeCell ref="B269:C269"/>
    <mergeCell ref="A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A282:D282"/>
    <mergeCell ref="B283:C283"/>
    <mergeCell ref="A284:D284"/>
    <mergeCell ref="A285:F285"/>
    <mergeCell ref="A287:B287"/>
    <mergeCell ref="C287:G287"/>
    <mergeCell ref="A288:B288"/>
    <mergeCell ref="C288:G288"/>
    <mergeCell ref="A289:B289"/>
    <mergeCell ref="C289:G289"/>
    <mergeCell ref="A291:G291"/>
    <mergeCell ref="B293:C293"/>
    <mergeCell ref="B294:C294"/>
    <mergeCell ref="B295:C295"/>
    <mergeCell ref="A296:D296"/>
    <mergeCell ref="B297:C297"/>
    <mergeCell ref="A298:D298"/>
    <mergeCell ref="A299:F299"/>
    <mergeCell ref="A301:B301"/>
    <mergeCell ref="C301:G301"/>
    <mergeCell ref="A302:B302"/>
    <mergeCell ref="C302:G302"/>
    <mergeCell ref="A303:B303"/>
    <mergeCell ref="C303:G303"/>
    <mergeCell ref="A305:G305"/>
    <mergeCell ref="B307:C307"/>
    <mergeCell ref="B308:C308"/>
    <mergeCell ref="B309:C309"/>
    <mergeCell ref="A310:D310"/>
    <mergeCell ref="A311:F311"/>
    <mergeCell ref="A313:B313"/>
    <mergeCell ref="C313:G313"/>
    <mergeCell ref="A314:B314"/>
    <mergeCell ref="C314:G314"/>
    <mergeCell ref="A315:B315"/>
    <mergeCell ref="C315:G315"/>
    <mergeCell ref="A317:G317"/>
    <mergeCell ref="B319:C319"/>
    <mergeCell ref="B320:C320"/>
    <mergeCell ref="B321:C321"/>
    <mergeCell ref="A322:D322"/>
    <mergeCell ref="A323:F323"/>
    <mergeCell ref="A325:B325"/>
    <mergeCell ref="C325:G325"/>
    <mergeCell ref="A326:B326"/>
    <mergeCell ref="C326:G326"/>
    <mergeCell ref="A327:B327"/>
    <mergeCell ref="C327:G327"/>
    <mergeCell ref="A329:G329"/>
    <mergeCell ref="B331:C331"/>
    <mergeCell ref="B332:C332"/>
    <mergeCell ref="B333:C333"/>
    <mergeCell ref="A334:D334"/>
    <mergeCell ref="B335:C335"/>
    <mergeCell ref="A336:D336"/>
    <mergeCell ref="A337:F337"/>
    <mergeCell ref="A339:B339"/>
    <mergeCell ref="C339:G339"/>
    <mergeCell ref="A340:B340"/>
    <mergeCell ref="C340:G340"/>
    <mergeCell ref="A341:B341"/>
    <mergeCell ref="C341:G341"/>
    <mergeCell ref="A343:G343"/>
    <mergeCell ref="B345:C345"/>
    <mergeCell ref="B346:C346"/>
    <mergeCell ref="B347:C347"/>
    <mergeCell ref="A348:D348"/>
    <mergeCell ref="A349:F349"/>
    <mergeCell ref="A351:B351"/>
    <mergeCell ref="C351:G351"/>
    <mergeCell ref="A352:B352"/>
    <mergeCell ref="C352:G352"/>
    <mergeCell ref="A353:B353"/>
    <mergeCell ref="C353:G353"/>
    <mergeCell ref="A355:G355"/>
    <mergeCell ref="B357:C357"/>
    <mergeCell ref="B358:C358"/>
    <mergeCell ref="B359:C359"/>
    <mergeCell ref="A360:D360"/>
    <mergeCell ref="B361:C361"/>
    <mergeCell ref="A362:D362"/>
    <mergeCell ref="A363:F363"/>
    <mergeCell ref="A365:B365"/>
    <mergeCell ref="C365:G365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A374:D374"/>
    <mergeCell ref="B375:C375"/>
    <mergeCell ref="A376:D376"/>
    <mergeCell ref="B377:C377"/>
    <mergeCell ref="A378:D378"/>
    <mergeCell ref="B379:C379"/>
    <mergeCell ref="A380:D380"/>
    <mergeCell ref="B381:C381"/>
    <mergeCell ref="A382:D382"/>
    <mergeCell ref="B383:C383"/>
    <mergeCell ref="A384:D384"/>
    <mergeCell ref="B385:C385"/>
    <mergeCell ref="A386:D386"/>
    <mergeCell ref="B387:C387"/>
    <mergeCell ref="A388:D388"/>
    <mergeCell ref="B389:C389"/>
    <mergeCell ref="A390:D390"/>
    <mergeCell ref="B391:C391"/>
    <mergeCell ref="A392:D392"/>
    <mergeCell ref="B393:C393"/>
    <mergeCell ref="A394:D394"/>
    <mergeCell ref="B395:C395"/>
    <mergeCell ref="A396:D396"/>
    <mergeCell ref="B397:C397"/>
    <mergeCell ref="A398:D398"/>
    <mergeCell ref="B399:C399"/>
    <mergeCell ref="A400:D400"/>
    <mergeCell ref="B401:C401"/>
    <mergeCell ref="A402:D402"/>
    <mergeCell ref="B403:C403"/>
    <mergeCell ref="A404:D404"/>
    <mergeCell ref="B405:C405"/>
    <mergeCell ref="A406:D406"/>
    <mergeCell ref="B407:C407"/>
    <mergeCell ref="A408:D408"/>
    <mergeCell ref="A409:F409"/>
    <mergeCell ref="A411:B411"/>
    <mergeCell ref="C411:G411"/>
    <mergeCell ref="A412:B412"/>
    <mergeCell ref="C412:G412"/>
    <mergeCell ref="A413:B413"/>
    <mergeCell ref="C413:G413"/>
    <mergeCell ref="A415:G415"/>
    <mergeCell ref="B417:C417"/>
    <mergeCell ref="B418:C418"/>
    <mergeCell ref="B419:C419"/>
    <mergeCell ref="A420:D420"/>
    <mergeCell ref="B421:C421"/>
    <mergeCell ref="A422:D422"/>
    <mergeCell ref="B423:C423"/>
    <mergeCell ref="A424:D424"/>
    <mergeCell ref="B425:C425"/>
    <mergeCell ref="A426:D426"/>
    <mergeCell ref="B427:C427"/>
    <mergeCell ref="A428:D428"/>
    <mergeCell ref="B429:C429"/>
    <mergeCell ref="A430:D430"/>
    <mergeCell ref="B431:C431"/>
    <mergeCell ref="A432:D432"/>
    <mergeCell ref="B433:C433"/>
    <mergeCell ref="A434:D434"/>
    <mergeCell ref="B435:C435"/>
    <mergeCell ref="A436:D436"/>
    <mergeCell ref="B437:C437"/>
    <mergeCell ref="A438:D438"/>
    <mergeCell ref="B439:C439"/>
    <mergeCell ref="A440:D440"/>
    <mergeCell ref="B441:C441"/>
    <mergeCell ref="A442:D442"/>
    <mergeCell ref="A443:F443"/>
    <mergeCell ref="A445:B445"/>
    <mergeCell ref="C445:G445"/>
    <mergeCell ref="A446:B446"/>
    <mergeCell ref="C446:G446"/>
    <mergeCell ref="A447:B447"/>
    <mergeCell ref="C447:G447"/>
    <mergeCell ref="A449:G449"/>
    <mergeCell ref="B451:C451"/>
    <mergeCell ref="B452:C452"/>
    <mergeCell ref="B453:C453"/>
    <mergeCell ref="A454:D454"/>
    <mergeCell ref="A455:F455"/>
    <mergeCell ref="A457:B457"/>
    <mergeCell ref="C457:G457"/>
    <mergeCell ref="A458:B458"/>
    <mergeCell ref="C458:G458"/>
    <mergeCell ref="A459:B459"/>
    <mergeCell ref="C459:G459"/>
    <mergeCell ref="A461:G461"/>
    <mergeCell ref="B463:C463"/>
    <mergeCell ref="B464:C464"/>
    <mergeCell ref="B465:C465"/>
    <mergeCell ref="A466:D466"/>
    <mergeCell ref="A467:F467"/>
    <mergeCell ref="A469:B469"/>
    <mergeCell ref="C469:G469"/>
    <mergeCell ref="A470:B470"/>
    <mergeCell ref="C470:G470"/>
    <mergeCell ref="A471:B471"/>
    <mergeCell ref="C471:G471"/>
    <mergeCell ref="A473:G473"/>
    <mergeCell ref="B475:C475"/>
    <mergeCell ref="B476:C476"/>
    <mergeCell ref="B477:C477"/>
    <mergeCell ref="A478:D478"/>
    <mergeCell ref="A479:F479"/>
    <mergeCell ref="A481:B481"/>
    <mergeCell ref="C481:G481"/>
    <mergeCell ref="A482:B482"/>
    <mergeCell ref="C482:G482"/>
    <mergeCell ref="A483:B483"/>
    <mergeCell ref="C483:G483"/>
    <mergeCell ref="A485:G485"/>
    <mergeCell ref="B487:C487"/>
    <mergeCell ref="B488:C488"/>
    <mergeCell ref="B489:C489"/>
    <mergeCell ref="A490:D490"/>
    <mergeCell ref="A491:F491"/>
    <mergeCell ref="A493:B493"/>
    <mergeCell ref="C493:G493"/>
    <mergeCell ref="A494:B494"/>
    <mergeCell ref="C494:G494"/>
    <mergeCell ref="A495:B495"/>
    <mergeCell ref="C495:G495"/>
    <mergeCell ref="A497:G497"/>
    <mergeCell ref="B499:C499"/>
    <mergeCell ref="B500:C500"/>
    <mergeCell ref="B501:C501"/>
    <mergeCell ref="A502:D502"/>
    <mergeCell ref="B503:C503"/>
    <mergeCell ref="A504:D504"/>
    <mergeCell ref="A505:F505"/>
    <mergeCell ref="A507:B507"/>
    <mergeCell ref="C507:G507"/>
    <mergeCell ref="A508:B508"/>
    <mergeCell ref="C508:G508"/>
    <mergeCell ref="A509:B509"/>
    <mergeCell ref="C509:G509"/>
    <mergeCell ref="A511:G511"/>
    <mergeCell ref="B513:C513"/>
    <mergeCell ref="B514:C514"/>
    <mergeCell ref="B515:C515"/>
    <mergeCell ref="A516:D516"/>
    <mergeCell ref="A517:F517"/>
    <mergeCell ref="A519:B519"/>
    <mergeCell ref="C519:G519"/>
    <mergeCell ref="A520:B520"/>
    <mergeCell ref="C520:G520"/>
    <mergeCell ref="A521:B521"/>
    <mergeCell ref="C521:G521"/>
    <mergeCell ref="A523:G523"/>
    <mergeCell ref="B525:C525"/>
    <mergeCell ref="B526:C526"/>
    <mergeCell ref="B527:C527"/>
    <mergeCell ref="A528:D528"/>
    <mergeCell ref="B529:C529"/>
    <mergeCell ref="A530:D530"/>
    <mergeCell ref="A531:F531"/>
    <mergeCell ref="A533:B533"/>
    <mergeCell ref="C533:G533"/>
    <mergeCell ref="A534:B534"/>
    <mergeCell ref="C534:G534"/>
    <mergeCell ref="A535:B535"/>
    <mergeCell ref="C535:G535"/>
    <mergeCell ref="A537:G537"/>
    <mergeCell ref="B539:C539"/>
    <mergeCell ref="B540:C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B589:C589"/>
    <mergeCell ref="A590:D590"/>
    <mergeCell ref="B591:C591"/>
    <mergeCell ref="A592:D592"/>
    <mergeCell ref="B593:C593"/>
    <mergeCell ref="A594:D594"/>
    <mergeCell ref="B595:C595"/>
    <mergeCell ref="A596:D596"/>
    <mergeCell ref="B597:C597"/>
    <mergeCell ref="A598:D598"/>
    <mergeCell ref="B599:C599"/>
    <mergeCell ref="A600:D600"/>
    <mergeCell ref="B601:C601"/>
    <mergeCell ref="A602:D602"/>
    <mergeCell ref="B603:C603"/>
    <mergeCell ref="A604:D604"/>
    <mergeCell ref="B605:C605"/>
    <mergeCell ref="A606:D606"/>
    <mergeCell ref="B607:C607"/>
    <mergeCell ref="A608:D608"/>
    <mergeCell ref="B609:C609"/>
    <mergeCell ref="A610:D610"/>
    <mergeCell ref="A611:F611"/>
    <mergeCell ref="A613:B613"/>
    <mergeCell ref="C613:G613"/>
    <mergeCell ref="A614:B614"/>
    <mergeCell ref="C614:G614"/>
    <mergeCell ref="A615:B615"/>
    <mergeCell ref="C615:G615"/>
    <mergeCell ref="A617:G617"/>
    <mergeCell ref="B619:C619"/>
    <mergeCell ref="B620:C620"/>
    <mergeCell ref="B621:C621"/>
    <mergeCell ref="A622:D622"/>
    <mergeCell ref="A623:F623"/>
    <mergeCell ref="A625:B625"/>
    <mergeCell ref="C625:G625"/>
    <mergeCell ref="A626:B626"/>
    <mergeCell ref="C626:G626"/>
    <mergeCell ref="A627:B627"/>
    <mergeCell ref="C627:G627"/>
    <mergeCell ref="A629:G629"/>
    <mergeCell ref="B631:C631"/>
    <mergeCell ref="B632:C632"/>
    <mergeCell ref="B633:C633"/>
    <mergeCell ref="A634:D634"/>
    <mergeCell ref="A635:F635"/>
    <mergeCell ref="A637:B637"/>
    <mergeCell ref="C637:G637"/>
    <mergeCell ref="A638:B638"/>
    <mergeCell ref="C638:G638"/>
    <mergeCell ref="A639:B639"/>
    <mergeCell ref="C639:G639"/>
    <mergeCell ref="A641:G641"/>
    <mergeCell ref="B643:C643"/>
    <mergeCell ref="B644:C644"/>
    <mergeCell ref="B645:C645"/>
    <mergeCell ref="A646:D646"/>
    <mergeCell ref="A647:F647"/>
    <mergeCell ref="A649:B649"/>
    <mergeCell ref="C649:G649"/>
    <mergeCell ref="A650:B650"/>
    <mergeCell ref="C650:G650"/>
    <mergeCell ref="A651:B651"/>
    <mergeCell ref="C651:G651"/>
    <mergeCell ref="A653:G653"/>
    <mergeCell ref="B655:C655"/>
    <mergeCell ref="B656:C656"/>
    <mergeCell ref="B657:C657"/>
    <mergeCell ref="A658:D658"/>
    <mergeCell ref="A659:F659"/>
    <mergeCell ref="A661:B661"/>
    <mergeCell ref="C661:G661"/>
    <mergeCell ref="A662:B662"/>
    <mergeCell ref="C662:G662"/>
    <mergeCell ref="A663:B663"/>
    <mergeCell ref="C663:G663"/>
    <mergeCell ref="A665:G665"/>
    <mergeCell ref="B667:C667"/>
    <mergeCell ref="B668:C668"/>
    <mergeCell ref="B669:C669"/>
    <mergeCell ref="A670:D670"/>
    <mergeCell ref="B671:C671"/>
    <mergeCell ref="A672:D672"/>
    <mergeCell ref="A673:F673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523</v>
      </c>
      <c r="D6" s="14" t="s">
        <v>524</v>
      </c>
      <c r="E6" s="14"/>
      <c r="F6" s="14"/>
      <c r="G6" s="14" t="s">
        <v>525</v>
      </c>
      <c r="H6" s="14"/>
      <c r="I6" s="14"/>
      <c r="J6" s="14" t="s">
        <v>526</v>
      </c>
      <c r="K6" s="14"/>
      <c r="L6" s="14"/>
    </row>
    <row r="7" ht="50" customHeight="1">
      <c r="A7" s="14"/>
      <c r="B7" s="14"/>
      <c r="C7" s="14"/>
      <c r="D7" s="14" t="s">
        <v>527</v>
      </c>
      <c r="E7" s="14" t="s">
        <v>528</v>
      </c>
      <c r="F7" s="14" t="s">
        <v>529</v>
      </c>
      <c r="G7" s="14" t="s">
        <v>527</v>
      </c>
      <c r="H7" s="14" t="s">
        <v>528</v>
      </c>
      <c r="I7" s="14" t="s">
        <v>530</v>
      </c>
      <c r="J7" s="14" t="s">
        <v>527</v>
      </c>
      <c r="K7" s="14" t="s">
        <v>528</v>
      </c>
      <c r="L7" s="14" t="s">
        <v>531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523</v>
      </c>
      <c r="D15" s="14" t="s">
        <v>524</v>
      </c>
      <c r="E15" s="14"/>
      <c r="F15" s="14"/>
      <c r="G15" s="14" t="s">
        <v>525</v>
      </c>
      <c r="H15" s="14"/>
      <c r="I15" s="14"/>
      <c r="J15" s="14" t="s">
        <v>526</v>
      </c>
      <c r="K15" s="14"/>
      <c r="L15" s="14"/>
    </row>
    <row r="16" ht="50" customHeight="1">
      <c r="A16" s="14"/>
      <c r="B16" s="14"/>
      <c r="C16" s="14"/>
      <c r="D16" s="14" t="s">
        <v>527</v>
      </c>
      <c r="E16" s="14" t="s">
        <v>528</v>
      </c>
      <c r="F16" s="14" t="s">
        <v>529</v>
      </c>
      <c r="G16" s="14" t="s">
        <v>527</v>
      </c>
      <c r="H16" s="14" t="s">
        <v>528</v>
      </c>
      <c r="I16" s="14" t="s">
        <v>530</v>
      </c>
      <c r="J16" s="14" t="s">
        <v>527</v>
      </c>
      <c r="K16" s="14" t="s">
        <v>528</v>
      </c>
      <c r="L16" s="14" t="s">
        <v>531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534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523</v>
      </c>
      <c r="D22" s="14" t="s">
        <v>524</v>
      </c>
      <c r="E22" s="14"/>
      <c r="F22" s="14"/>
      <c r="G22" s="14" t="s">
        <v>525</v>
      </c>
      <c r="H22" s="14"/>
      <c r="I22" s="14"/>
      <c r="J22" s="14" t="s">
        <v>526</v>
      </c>
      <c r="K22" s="14"/>
      <c r="L22" s="14"/>
    </row>
    <row r="23" ht="50" customHeight="1">
      <c r="A23" s="14"/>
      <c r="B23" s="14"/>
      <c r="C23" s="14"/>
      <c r="D23" s="14" t="s">
        <v>527</v>
      </c>
      <c r="E23" s="14" t="s">
        <v>528</v>
      </c>
      <c r="F23" s="14" t="s">
        <v>529</v>
      </c>
      <c r="G23" s="14" t="s">
        <v>527</v>
      </c>
      <c r="H23" s="14" t="s">
        <v>528</v>
      </c>
      <c r="I23" s="14" t="s">
        <v>530</v>
      </c>
      <c r="J23" s="14" t="s">
        <v>527</v>
      </c>
      <c r="K23" s="14" t="s">
        <v>528</v>
      </c>
      <c r="L23" s="14" t="s">
        <v>531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535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536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537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523</v>
      </c>
      <c r="D32" s="14" t="s">
        <v>524</v>
      </c>
      <c r="E32" s="14" t="s">
        <v>525</v>
      </c>
      <c r="F32" s="14" t="s">
        <v>526</v>
      </c>
    </row>
    <row r="33" ht="50" customHeight="1">
      <c r="A33" s="14"/>
      <c r="B33" s="14"/>
      <c r="C33" s="14"/>
      <c r="D33" s="14" t="s">
        <v>538</v>
      </c>
      <c r="E33" s="14" t="s">
        <v>538</v>
      </c>
      <c r="F33" s="14" t="s">
        <v>538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540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523</v>
      </c>
      <c r="D41" s="14" t="s">
        <v>524</v>
      </c>
      <c r="E41" s="14" t="s">
        <v>525</v>
      </c>
      <c r="F41" s="14" t="s">
        <v>526</v>
      </c>
    </row>
    <row r="42" ht="50" customHeight="1">
      <c r="A42" s="14"/>
      <c r="B42" s="14"/>
      <c r="C42" s="14"/>
      <c r="D42" s="14" t="s">
        <v>538</v>
      </c>
      <c r="E42" s="14" t="s">
        <v>538</v>
      </c>
      <c r="F42" s="14" t="s">
        <v>538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541</v>
      </c>
      <c r="C44" s="15" t="s">
        <v>542</v>
      </c>
      <c r="D44" s="22">
        <v>850000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74</v>
      </c>
      <c r="C45" s="15" t="s">
        <v>543</v>
      </c>
      <c r="D45" s="22">
        <v>2600000</v>
      </c>
      <c r="E45" s="22">
        <v>0</v>
      </c>
      <c r="F45" s="22">
        <v>0</v>
      </c>
    </row>
    <row r="46" ht="25" customHeight="1">
      <c r="A46" s="14" t="s">
        <v>320</v>
      </c>
      <c r="B46" s="14" t="s">
        <v>544</v>
      </c>
      <c r="C46" s="15" t="s">
        <v>545</v>
      </c>
      <c r="D46" s="22">
        <v>200000</v>
      </c>
      <c r="E46" s="22">
        <v>0</v>
      </c>
      <c r="F46" s="22">
        <v>0</v>
      </c>
    </row>
    <row r="47" ht="100" customHeight="1">
      <c r="A47" s="14" t="s">
        <v>321</v>
      </c>
      <c r="B47" s="14" t="s">
        <v>544</v>
      </c>
      <c r="C47" s="15" t="s">
        <v>546</v>
      </c>
      <c r="D47" s="22">
        <v>260000</v>
      </c>
      <c r="E47" s="22">
        <v>0</v>
      </c>
      <c r="F47" s="22">
        <v>0</v>
      </c>
    </row>
    <row r="48" ht="25" customHeight="1">
      <c r="A48" s="29" t="s">
        <v>368</v>
      </c>
      <c r="B48" s="29"/>
      <c r="C48" s="29"/>
      <c r="D48" s="24">
        <f>SUM(D44:D47)</f>
      </c>
      <c r="E48" s="24">
        <f>SUM(E44:E47)</f>
      </c>
      <c r="F48" s="24">
        <f>SUM(F44:F47)</f>
      </c>
    </row>
    <row r="49" ht="15" customHeight="1">
</row>
    <row r="50" ht="25" customHeight="1">
      <c r="A50" s="6" t="s">
        <v>547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5" customHeight="1">
</row>
    <row r="52" ht="25" customHeight="1">
      <c r="A52" s="6" t="s">
        <v>548</v>
      </c>
      <c r="B52" s="6"/>
      <c r="C52" s="6"/>
      <c r="D52" s="6"/>
      <c r="E52" s="6"/>
      <c r="F52" s="6"/>
    </row>
    <row r="53" ht="25" customHeight="1">
</row>
    <row r="54" ht="50" customHeight="1">
      <c r="A54" s="14" t="s">
        <v>205</v>
      </c>
      <c r="B54" s="14" t="s">
        <v>42</v>
      </c>
      <c r="C54" s="14" t="s">
        <v>523</v>
      </c>
      <c r="D54" s="14" t="s">
        <v>524</v>
      </c>
      <c r="E54" s="14" t="s">
        <v>525</v>
      </c>
      <c r="F54" s="14" t="s">
        <v>526</v>
      </c>
    </row>
    <row r="55" ht="50" customHeight="1">
      <c r="A55" s="14"/>
      <c r="B55" s="14"/>
      <c r="C55" s="14"/>
      <c r="D55" s="14" t="s">
        <v>538</v>
      </c>
      <c r="E55" s="14" t="s">
        <v>538</v>
      </c>
      <c r="F55" s="14" t="s">
        <v>538</v>
      </c>
    </row>
    <row r="56" ht="25" customHeight="1">
      <c r="A56" s="14" t="s">
        <v>210</v>
      </c>
      <c r="B56" s="14" t="s">
        <v>319</v>
      </c>
      <c r="C56" s="14" t="s">
        <v>320</v>
      </c>
      <c r="D56" s="14" t="s">
        <v>321</v>
      </c>
      <c r="E56" s="14" t="s">
        <v>322</v>
      </c>
      <c r="F56" s="14" t="s">
        <v>323</v>
      </c>
    </row>
    <row r="57">
      <c r="A57" s="14" t="s">
        <v>56</v>
      </c>
      <c r="B57" s="14" t="s">
        <v>56</v>
      </c>
      <c r="C57" s="14" t="s">
        <v>56</v>
      </c>
      <c r="D57" s="14" t="s">
        <v>56</v>
      </c>
      <c r="E57" s="14" t="s">
        <v>56</v>
      </c>
      <c r="F57" s="14" t="s">
        <v>56</v>
      </c>
    </row>
    <row r="58" ht="15" customHeight="1">
</row>
    <row r="59" ht="25" customHeight="1">
      <c r="A59" s="6" t="s">
        <v>549</v>
      </c>
      <c r="B59" s="6"/>
      <c r="C59" s="6"/>
      <c r="D59" s="6"/>
      <c r="E59" s="6"/>
      <c r="F59" s="6"/>
    </row>
    <row r="60" ht="25" customHeight="1">
</row>
    <row r="61" ht="50" customHeight="1">
      <c r="A61" s="14" t="s">
        <v>205</v>
      </c>
      <c r="B61" s="14" t="s">
        <v>42</v>
      </c>
      <c r="C61" s="14" t="s">
        <v>523</v>
      </c>
      <c r="D61" s="14" t="s">
        <v>524</v>
      </c>
      <c r="E61" s="14" t="s">
        <v>525</v>
      </c>
      <c r="F61" s="14" t="s">
        <v>526</v>
      </c>
    </row>
    <row r="62" ht="50" customHeight="1">
      <c r="A62" s="14"/>
      <c r="B62" s="14"/>
      <c r="C62" s="14"/>
      <c r="D62" s="14" t="s">
        <v>550</v>
      </c>
      <c r="E62" s="14" t="s">
        <v>550</v>
      </c>
      <c r="F62" s="14" t="s">
        <v>550</v>
      </c>
    </row>
    <row r="63" ht="25" customHeight="1">
      <c r="A63" s="14" t="s">
        <v>210</v>
      </c>
      <c r="B63" s="14" t="s">
        <v>319</v>
      </c>
      <c r="C63" s="14" t="s">
        <v>320</v>
      </c>
      <c r="D63" s="14" t="s">
        <v>321</v>
      </c>
      <c r="E63" s="14" t="s">
        <v>322</v>
      </c>
      <c r="F63" s="14" t="s">
        <v>323</v>
      </c>
    </row>
    <row r="64">
      <c r="A64" s="14" t="s">
        <v>56</v>
      </c>
      <c r="B64" s="14" t="s">
        <v>56</v>
      </c>
      <c r="C64" s="14" t="s">
        <v>56</v>
      </c>
      <c r="D64" s="14" t="s">
        <v>56</v>
      </c>
      <c r="E64" s="14" t="s">
        <v>56</v>
      </c>
      <c r="F64" s="14" t="s">
        <v>56</v>
      </c>
    </row>
    <row r="65" ht="15" customHeight="1">
</row>
    <row r="66" ht="25" customHeight="1">
      <c r="A66" s="6" t="s">
        <v>551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ht="15" customHeight="1">
</row>
    <row r="68" ht="25" customHeight="1">
      <c r="A68" s="6" t="s">
        <v>552</v>
      </c>
      <c r="B68" s="6"/>
      <c r="C68" s="6"/>
      <c r="D68" s="6"/>
      <c r="E68" s="6"/>
      <c r="F68" s="6"/>
    </row>
    <row r="69" ht="25" customHeight="1">
</row>
    <row r="70" ht="50" customHeight="1">
      <c r="A70" s="14" t="s">
        <v>205</v>
      </c>
      <c r="B70" s="14" t="s">
        <v>42</v>
      </c>
      <c r="C70" s="14" t="s">
        <v>523</v>
      </c>
      <c r="D70" s="14" t="s">
        <v>524</v>
      </c>
      <c r="E70" s="14" t="s">
        <v>525</v>
      </c>
      <c r="F70" s="14" t="s">
        <v>526</v>
      </c>
    </row>
    <row r="71" ht="50" customHeight="1">
      <c r="A71" s="14"/>
      <c r="B71" s="14"/>
      <c r="C71" s="14"/>
      <c r="D71" s="14" t="s">
        <v>538</v>
      </c>
      <c r="E71" s="14" t="s">
        <v>538</v>
      </c>
      <c r="F71" s="14" t="s">
        <v>538</v>
      </c>
    </row>
    <row r="72" ht="25" customHeight="1">
      <c r="A72" s="14" t="s">
        <v>210</v>
      </c>
      <c r="B72" s="14" t="s">
        <v>319</v>
      </c>
      <c r="C72" s="14" t="s">
        <v>320</v>
      </c>
      <c r="D72" s="14" t="s">
        <v>321</v>
      </c>
      <c r="E72" s="14" t="s">
        <v>322</v>
      </c>
      <c r="F72" s="14" t="s">
        <v>323</v>
      </c>
    </row>
    <row r="73">
      <c r="A73" s="14" t="s">
        <v>56</v>
      </c>
      <c r="B73" s="14" t="s">
        <v>56</v>
      </c>
      <c r="C73" s="14" t="s">
        <v>56</v>
      </c>
      <c r="D73" s="14" t="s">
        <v>56</v>
      </c>
      <c r="E73" s="14" t="s">
        <v>56</v>
      </c>
      <c r="F73" s="14" t="s">
        <v>56</v>
      </c>
    </row>
  </sheetData>
  <sheetProtection password="9A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8:C48"/>
    <mergeCell ref="A50:M50"/>
    <mergeCell ref="A52:F52"/>
    <mergeCell ref="A54:A55"/>
    <mergeCell ref="B54:B55"/>
    <mergeCell ref="C54:C55"/>
    <mergeCell ref="A59:F59"/>
    <mergeCell ref="A61:A62"/>
    <mergeCell ref="B61:B62"/>
    <mergeCell ref="C61:C62"/>
    <mergeCell ref="A66:M66"/>
    <mergeCell ref="A68:F68"/>
    <mergeCell ref="A70:A71"/>
    <mergeCell ref="B70:B71"/>
    <mergeCell ref="C70:C7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553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554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555</v>
      </c>
      <c r="B4" s="16"/>
      <c r="C4" s="16"/>
      <c r="D4" s="16" t="s">
        <v>556</v>
      </c>
      <c r="E4" s="16"/>
      <c r="F4" s="16"/>
      <c r="G4" s="16"/>
      <c r="H4" s="16"/>
      <c r="I4" s="16"/>
    </row>
    <row r="5" ht="20" customHeight="1">
      <c r="A5" s="14" t="s">
        <v>557</v>
      </c>
      <c r="B5" s="14" t="s">
        <v>558</v>
      </c>
      <c r="C5" s="14" t="s">
        <v>559</v>
      </c>
      <c r="D5" s="14" t="s">
        <v>560</v>
      </c>
      <c r="E5" s="14" t="s">
        <v>561</v>
      </c>
      <c r="F5" s="14" t="s">
        <v>562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563</v>
      </c>
      <c r="G6" s="14" t="s">
        <v>564</v>
      </c>
      <c r="H6" s="14" t="s">
        <v>565</v>
      </c>
      <c r="I6" s="14" t="s">
        <v>566</v>
      </c>
    </row>
    <row r="7" ht="30" customHeight="1">
      <c r="A7" s="14" t="s">
        <v>567</v>
      </c>
      <c r="B7" s="14" t="s">
        <v>321</v>
      </c>
      <c r="C7" s="15" t="s">
        <v>568</v>
      </c>
      <c r="D7" s="15" t="s">
        <v>569</v>
      </c>
      <c r="E7" s="14" t="s">
        <v>16</v>
      </c>
      <c r="F7" s="22">
        <v>12900</v>
      </c>
      <c r="G7" s="22">
        <v>15600</v>
      </c>
      <c r="H7" s="22">
        <v>2700</v>
      </c>
      <c r="I7" s="15" t="s">
        <v>570</v>
      </c>
    </row>
    <row r="8" ht="30" customHeight="1">
      <c r="A8" s="14" t="s">
        <v>571</v>
      </c>
      <c r="B8" s="14" t="s">
        <v>210</v>
      </c>
      <c r="C8" s="15" t="s">
        <v>568</v>
      </c>
      <c r="D8" s="15" t="s">
        <v>572</v>
      </c>
      <c r="E8" s="14" t="s">
        <v>16</v>
      </c>
      <c r="F8" s="22">
        <v>1012177.95</v>
      </c>
      <c r="G8" s="22">
        <v>1037177.95</v>
      </c>
      <c r="H8" s="22">
        <v>25000</v>
      </c>
      <c r="I8" s="15" t="s">
        <v>570</v>
      </c>
    </row>
    <row r="9" ht="30" customHeight="1">
      <c r="A9" s="14" t="s">
        <v>573</v>
      </c>
      <c r="B9" s="14" t="s">
        <v>210</v>
      </c>
      <c r="C9" s="15" t="s">
        <v>568</v>
      </c>
      <c r="D9" s="15" t="s">
        <v>574</v>
      </c>
      <c r="E9" s="14" t="s">
        <v>16</v>
      </c>
      <c r="F9" s="22">
        <v>1723673.6</v>
      </c>
      <c r="G9" s="22">
        <v>1713673.6</v>
      </c>
      <c r="H9" s="22">
        <v>-10000</v>
      </c>
      <c r="I9" s="15" t="s">
        <v>570</v>
      </c>
    </row>
    <row r="10" ht="30" customHeight="1">
      <c r="A10" s="14" t="s">
        <v>573</v>
      </c>
      <c r="B10" s="14" t="s">
        <v>338</v>
      </c>
      <c r="C10" s="15" t="s">
        <v>568</v>
      </c>
      <c r="D10" s="15" t="s">
        <v>575</v>
      </c>
      <c r="E10" s="14" t="s">
        <v>16</v>
      </c>
      <c r="F10" s="22">
        <v>120300</v>
      </c>
      <c r="G10" s="22">
        <v>158439</v>
      </c>
      <c r="H10" s="22">
        <v>38139</v>
      </c>
      <c r="I10" s="15" t="s">
        <v>570</v>
      </c>
    </row>
    <row r="11" ht="30" customHeight="1">
      <c r="A11" s="14" t="s">
        <v>576</v>
      </c>
      <c r="B11" s="14" t="s">
        <v>210</v>
      </c>
      <c r="C11" s="15" t="s">
        <v>568</v>
      </c>
      <c r="D11" s="15" t="s">
        <v>577</v>
      </c>
      <c r="E11" s="14" t="s">
        <v>16</v>
      </c>
      <c r="F11" s="22">
        <v>50000</v>
      </c>
      <c r="G11" s="22">
        <v>60000</v>
      </c>
      <c r="H11" s="22">
        <v>10000</v>
      </c>
      <c r="I11" s="15" t="s">
        <v>570</v>
      </c>
    </row>
    <row r="12" ht="30" customHeight="1">
      <c r="A12" s="14" t="s">
        <v>578</v>
      </c>
      <c r="B12" s="14" t="s">
        <v>210</v>
      </c>
      <c r="C12" s="15" t="s">
        <v>568</v>
      </c>
      <c r="D12" s="15" t="s">
        <v>579</v>
      </c>
      <c r="E12" s="14" t="s">
        <v>16</v>
      </c>
      <c r="F12" s="22">
        <v>16231.6</v>
      </c>
      <c r="G12" s="22">
        <v>2650</v>
      </c>
      <c r="H12" s="22">
        <v>-13581.6</v>
      </c>
      <c r="I12" s="15" t="s">
        <v>570</v>
      </c>
    </row>
    <row r="13" ht="30" customHeight="1">
      <c r="A13" s="14" t="s">
        <v>580</v>
      </c>
      <c r="B13" s="14" t="s">
        <v>210</v>
      </c>
      <c r="C13" s="15" t="s">
        <v>568</v>
      </c>
      <c r="D13" s="15" t="s">
        <v>581</v>
      </c>
      <c r="E13" s="14" t="s">
        <v>16</v>
      </c>
      <c r="F13" s="22">
        <v>137700</v>
      </c>
      <c r="G13" s="22">
        <v>138071.04</v>
      </c>
      <c r="H13" s="22">
        <v>371.04</v>
      </c>
      <c r="I13" s="15" t="s">
        <v>570</v>
      </c>
    </row>
    <row r="14" ht="30" customHeight="1">
      <c r="A14" s="14" t="s">
        <v>582</v>
      </c>
      <c r="B14" s="14" t="s">
        <v>210</v>
      </c>
      <c r="C14" s="15" t="s">
        <v>568</v>
      </c>
      <c r="D14" s="15" t="s">
        <v>583</v>
      </c>
      <c r="E14" s="14" t="s">
        <v>16</v>
      </c>
      <c r="F14" s="22">
        <v>428976.36</v>
      </c>
      <c r="G14" s="22">
        <v>373696.88</v>
      </c>
      <c r="H14" s="22">
        <v>-55279.48</v>
      </c>
      <c r="I14" s="15" t="s">
        <v>570</v>
      </c>
    </row>
    <row r="15" ht="30" customHeight="1">
      <c r="A15" s="14" t="s">
        <v>584</v>
      </c>
      <c r="B15" s="14" t="s">
        <v>210</v>
      </c>
      <c r="C15" s="15" t="s">
        <v>568</v>
      </c>
      <c r="D15" s="15" t="s">
        <v>585</v>
      </c>
      <c r="E15" s="14" t="s">
        <v>16</v>
      </c>
      <c r="F15" s="22">
        <v>0</v>
      </c>
      <c r="G15" s="22">
        <v>2651.04</v>
      </c>
      <c r="H15" s="22">
        <v>2651.04</v>
      </c>
      <c r="I15" s="15" t="s">
        <v>570</v>
      </c>
    </row>
    <row r="16" ht="20" customHeight="1">
</row>
    <row r="17" ht="20" customHeight="1">
      <c r="A17" s="16" t="s">
        <v>555</v>
      </c>
      <c r="B17" s="16"/>
      <c r="C17" s="16"/>
      <c r="D17" s="16" t="s">
        <v>545</v>
      </c>
      <c r="E17" s="16"/>
      <c r="F17" s="16"/>
      <c r="G17" s="16"/>
      <c r="H17" s="16"/>
      <c r="I17" s="16"/>
    </row>
    <row r="18" ht="20" customHeight="1">
      <c r="A18" s="14" t="s">
        <v>557</v>
      </c>
      <c r="B18" s="14" t="s">
        <v>558</v>
      </c>
      <c r="C18" s="14" t="s">
        <v>559</v>
      </c>
      <c r="D18" s="14" t="s">
        <v>560</v>
      </c>
      <c r="E18" s="14" t="s">
        <v>561</v>
      </c>
      <c r="F18" s="14" t="s">
        <v>562</v>
      </c>
      <c r="G18" s="14"/>
      <c r="H18" s="14"/>
      <c r="I18" s="14"/>
    </row>
    <row r="19" ht="20" customHeight="1">
      <c r="A19" s="14"/>
      <c r="B19" s="14"/>
      <c r="C19" s="14"/>
      <c r="D19" s="14"/>
      <c r="E19" s="14"/>
      <c r="F19" s="14" t="s">
        <v>563</v>
      </c>
      <c r="G19" s="14" t="s">
        <v>564</v>
      </c>
      <c r="H19" s="14" t="s">
        <v>565</v>
      </c>
      <c r="I19" s="14" t="s">
        <v>566</v>
      </c>
    </row>
    <row r="20" ht="15" customHeight="1">
      <c r="A20" s="14" t="s">
        <v>573</v>
      </c>
      <c r="B20" s="14" t="s">
        <v>210</v>
      </c>
      <c r="C20" s="15" t="s">
        <v>586</v>
      </c>
      <c r="D20" s="15" t="s">
        <v>587</v>
      </c>
      <c r="E20" s="14" t="s">
        <v>16</v>
      </c>
      <c r="F20" s="22">
        <v>0</v>
      </c>
      <c r="G20" s="22">
        <v>169581.82</v>
      </c>
      <c r="H20" s="22">
        <v>169581.82</v>
      </c>
      <c r="I20" s="15" t="s">
        <v>570</v>
      </c>
    </row>
    <row r="21" ht="30" customHeight="1">
      <c r="A21" s="14" t="s">
        <v>588</v>
      </c>
      <c r="B21" s="14" t="s">
        <v>210</v>
      </c>
      <c r="C21" s="15" t="s">
        <v>586</v>
      </c>
      <c r="D21" s="15" t="s">
        <v>589</v>
      </c>
      <c r="E21" s="14" t="s">
        <v>16</v>
      </c>
      <c r="F21" s="22">
        <v>0</v>
      </c>
      <c r="G21" s="22">
        <v>66909</v>
      </c>
      <c r="H21" s="22">
        <v>66909</v>
      </c>
      <c r="I21" s="15" t="s">
        <v>570</v>
      </c>
    </row>
    <row r="22" ht="30" customHeight="1">
      <c r="A22" s="14" t="s">
        <v>582</v>
      </c>
      <c r="B22" s="14" t="s">
        <v>210</v>
      </c>
      <c r="C22" s="15" t="s">
        <v>586</v>
      </c>
      <c r="D22" s="15" t="s">
        <v>590</v>
      </c>
      <c r="E22" s="14" t="s">
        <v>16</v>
      </c>
      <c r="F22" s="22">
        <v>0</v>
      </c>
      <c r="G22" s="22">
        <v>23509.18</v>
      </c>
      <c r="H22" s="22">
        <v>23509.18</v>
      </c>
      <c r="I22" s="15" t="s">
        <v>570</v>
      </c>
    </row>
    <row r="23" ht="20" customHeight="1">
</row>
    <row r="24" ht="20" customHeight="1">
      <c r="A24" s="16" t="s">
        <v>555</v>
      </c>
      <c r="B24" s="16"/>
      <c r="C24" s="16"/>
      <c r="D24" s="16" t="s">
        <v>591</v>
      </c>
      <c r="E24" s="16"/>
      <c r="F24" s="16"/>
      <c r="G24" s="16"/>
      <c r="H24" s="16"/>
      <c r="I24" s="16"/>
    </row>
    <row r="25" ht="20" customHeight="1">
      <c r="A25" s="14" t="s">
        <v>557</v>
      </c>
      <c r="B25" s="14" t="s">
        <v>558</v>
      </c>
      <c r="C25" s="14" t="s">
        <v>559</v>
      </c>
      <c r="D25" s="14" t="s">
        <v>560</v>
      </c>
      <c r="E25" s="14" t="s">
        <v>561</v>
      </c>
      <c r="F25" s="14" t="s">
        <v>562</v>
      </c>
      <c r="G25" s="14"/>
      <c r="H25" s="14"/>
      <c r="I25" s="14"/>
    </row>
    <row r="26" ht="20" customHeight="1">
      <c r="A26" s="14"/>
      <c r="B26" s="14"/>
      <c r="C26" s="14"/>
      <c r="D26" s="14"/>
      <c r="E26" s="14"/>
      <c r="F26" s="14" t="s">
        <v>563</v>
      </c>
      <c r="G26" s="14" t="s">
        <v>564</v>
      </c>
      <c r="H26" s="14" t="s">
        <v>565</v>
      </c>
      <c r="I26" s="14" t="s">
        <v>566</v>
      </c>
    </row>
    <row r="27" ht="15" customHeight="1">
      <c r="A27" s="14" t="s">
        <v>592</v>
      </c>
      <c r="B27" s="14" t="s">
        <v>210</v>
      </c>
      <c r="C27" s="15" t="s">
        <v>593</v>
      </c>
      <c r="D27" s="15" t="s">
        <v>594</v>
      </c>
      <c r="E27" s="14" t="s">
        <v>16</v>
      </c>
      <c r="F27" s="22">
        <v>0</v>
      </c>
      <c r="G27" s="22">
        <v>12000</v>
      </c>
      <c r="H27" s="22">
        <v>12000</v>
      </c>
      <c r="I27" s="15" t="s">
        <v>570</v>
      </c>
    </row>
    <row r="28" ht="15" customHeight="1">
      <c r="A28" s="14" t="s">
        <v>573</v>
      </c>
      <c r="B28" s="14" t="s">
        <v>210</v>
      </c>
      <c r="C28" s="15" t="s">
        <v>593</v>
      </c>
      <c r="D28" s="15" t="s">
        <v>595</v>
      </c>
      <c r="E28" s="14" t="s">
        <v>16</v>
      </c>
      <c r="F28" s="22">
        <v>1830240</v>
      </c>
      <c r="G28" s="22">
        <v>2693682.18</v>
      </c>
      <c r="H28" s="22">
        <v>863442.18</v>
      </c>
      <c r="I28" s="15" t="s">
        <v>570</v>
      </c>
    </row>
    <row r="29" ht="30" customHeight="1">
      <c r="A29" s="14" t="s">
        <v>582</v>
      </c>
      <c r="B29" s="14" t="s">
        <v>210</v>
      </c>
      <c r="C29" s="15" t="s">
        <v>593</v>
      </c>
      <c r="D29" s="15" t="s">
        <v>596</v>
      </c>
      <c r="E29" s="14" t="s">
        <v>16</v>
      </c>
      <c r="F29" s="22">
        <v>41540</v>
      </c>
      <c r="G29" s="22">
        <v>16097.82</v>
      </c>
      <c r="H29" s="22">
        <v>-25442.18</v>
      </c>
      <c r="I29" s="15" t="s">
        <v>597</v>
      </c>
    </row>
    <row r="30" ht="20" customHeight="1">
</row>
    <row r="31" ht="20" customHeight="1">
      <c r="A31" s="16" t="s">
        <v>555</v>
      </c>
      <c r="B31" s="16"/>
      <c r="C31" s="16"/>
      <c r="D31" s="16" t="s">
        <v>598</v>
      </c>
      <c r="E31" s="16"/>
      <c r="F31" s="16"/>
      <c r="G31" s="16"/>
      <c r="H31" s="16"/>
      <c r="I31" s="16"/>
    </row>
    <row r="32" ht="20" customHeight="1">
      <c r="A32" s="14" t="s">
        <v>557</v>
      </c>
      <c r="B32" s="14" t="s">
        <v>558</v>
      </c>
      <c r="C32" s="14" t="s">
        <v>559</v>
      </c>
      <c r="D32" s="14" t="s">
        <v>560</v>
      </c>
      <c r="E32" s="14" t="s">
        <v>561</v>
      </c>
      <c r="F32" s="14" t="s">
        <v>562</v>
      </c>
      <c r="G32" s="14"/>
      <c r="H32" s="14"/>
      <c r="I32" s="14"/>
    </row>
    <row r="33" ht="20" customHeight="1">
      <c r="A33" s="14"/>
      <c r="B33" s="14"/>
      <c r="C33" s="14"/>
      <c r="D33" s="14"/>
      <c r="E33" s="14"/>
      <c r="F33" s="14" t="s">
        <v>563</v>
      </c>
      <c r="G33" s="14" t="s">
        <v>564</v>
      </c>
      <c r="H33" s="14" t="s">
        <v>565</v>
      </c>
      <c r="I33" s="14" t="s">
        <v>566</v>
      </c>
    </row>
    <row r="34" ht="20" customHeight="1">
      <c r="A34" s="14" t="s">
        <v>599</v>
      </c>
      <c r="B34" s="14"/>
      <c r="C34" s="14"/>
      <c r="D34" s="14"/>
      <c r="E34" s="14"/>
      <c r="F34" s="14"/>
      <c r="G34" s="14"/>
      <c r="H34" s="14"/>
      <c r="I34" s="14"/>
    </row>
    <row r="35" ht="20" customHeight="1">
</row>
    <row r="36" ht="20" customHeight="1">
</row>
    <row r="37" ht="30" customHeight="1">
      <c r="A37" s="8" t="s">
        <v>600</v>
      </c>
      <c r="B37" s="8"/>
      <c r="C37" s="9"/>
      <c r="D37" s="17"/>
    </row>
    <row r="38" ht="10" customHeight="1">
      <c r="A38" s="0"/>
      <c r="B38" s="0"/>
      <c r="C38" s="12" t="s">
        <v>10</v>
      </c>
      <c r="D38" s="12" t="s">
        <v>11</v>
      </c>
    </row>
    <row r="39" ht="30" customHeight="1">
      <c r="A39" s="8" t="s">
        <v>601</v>
      </c>
      <c r="B39" s="8"/>
      <c r="C39" s="9"/>
      <c r="D39" s="17"/>
    </row>
    <row r="40" ht="10" customHeight="1">
      <c r="A40" s="0"/>
      <c r="B40" s="0"/>
      <c r="C40" s="12" t="s">
        <v>10</v>
      </c>
      <c r="D40" s="12" t="s">
        <v>11</v>
      </c>
    </row>
    <row r="41" ht="30" customHeight="1">
      <c r="A41" s="8" t="s">
        <v>287</v>
      </c>
      <c r="B41" s="8"/>
      <c r="C41" s="9"/>
      <c r="D41" s="17"/>
    </row>
    <row r="42" ht="10" customHeight="1">
      <c r="A42" s="0"/>
      <c r="B42" s="0"/>
      <c r="C42" s="12" t="s">
        <v>10</v>
      </c>
      <c r="D42" s="12" t="s">
        <v>11</v>
      </c>
    </row>
    <row r="43" ht="30" customHeight="1">
      <c r="A43" s="8" t="s">
        <v>602</v>
      </c>
      <c r="B43" s="8"/>
      <c r="C43" s="17"/>
      <c r="D43" s="9"/>
      <c r="E43" s="17"/>
      <c r="F43" s="17"/>
      <c r="G43" s="17"/>
      <c r="H43" s="17"/>
    </row>
    <row r="44" ht="10" customHeight="1">
      <c r="A44" s="0"/>
      <c r="B44" s="0"/>
      <c r="C44" s="12" t="s">
        <v>603</v>
      </c>
      <c r="D44" s="12" t="s">
        <v>10</v>
      </c>
      <c r="E44" s="12" t="s">
        <v>11</v>
      </c>
      <c r="F44" s="12"/>
      <c r="G44" s="12" t="s">
        <v>604</v>
      </c>
      <c r="H44" s="12"/>
    </row>
    <row r="45" ht="30" customHeight="1">
      <c r="A45" s="8" t="s">
        <v>605</v>
      </c>
      <c r="B45" s="8"/>
      <c r="C45" s="8"/>
    </row>
  </sheetData>
  <sheetProtection password="9A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7:C17"/>
    <mergeCell ref="D17:I17"/>
    <mergeCell ref="A18:A19"/>
    <mergeCell ref="B18:B19"/>
    <mergeCell ref="C18:C19"/>
    <mergeCell ref="D18:D19"/>
    <mergeCell ref="E18:E19"/>
    <mergeCell ref="F18:I18"/>
    <mergeCell ref="A24:C24"/>
    <mergeCell ref="D24:I24"/>
    <mergeCell ref="A25:A26"/>
    <mergeCell ref="B25:B26"/>
    <mergeCell ref="C25:C26"/>
    <mergeCell ref="D25:D26"/>
    <mergeCell ref="E25:E26"/>
    <mergeCell ref="F25:I25"/>
    <mergeCell ref="A31:C31"/>
    <mergeCell ref="D31:I31"/>
    <mergeCell ref="A32:A33"/>
    <mergeCell ref="B32:B33"/>
    <mergeCell ref="C32:C33"/>
    <mergeCell ref="D32:D33"/>
    <mergeCell ref="E32:E33"/>
    <mergeCell ref="F32:I32"/>
    <mergeCell ref="A34:I34"/>
    <mergeCell ref="A37:B37"/>
    <mergeCell ref="A39:B39"/>
    <mergeCell ref="A41:B41"/>
    <mergeCell ref="A43:B43"/>
    <mergeCell ref="E43:F43"/>
    <mergeCell ref="G43:H43"/>
    <mergeCell ref="E44:F44"/>
    <mergeCell ref="G44:H44"/>
    <mergeCell ref="A45:C4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606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607</v>
      </c>
      <c r="C4" s="14" t="s">
        <v>608</v>
      </c>
      <c r="D4" s="14" t="s">
        <v>609</v>
      </c>
      <c r="E4" s="14" t="s">
        <v>610</v>
      </c>
    </row>
    <row r="5">
      <c r="A5" s="14" t="s">
        <v>210</v>
      </c>
      <c r="B5" s="14" t="s">
        <v>611</v>
      </c>
      <c r="C5" s="14" t="s">
        <v>612</v>
      </c>
      <c r="D5" s="15" t="s">
        <v>613</v>
      </c>
      <c r="E5" s="15" t="s">
        <v>614</v>
      </c>
    </row>
    <row r="6">
      <c r="A6" s="14" t="s">
        <v>319</v>
      </c>
      <c r="B6" s="14" t="s">
        <v>611</v>
      </c>
      <c r="C6" s="14" t="s">
        <v>615</v>
      </c>
      <c r="D6" s="15" t="s">
        <v>616</v>
      </c>
      <c r="E6" s="15" t="s">
        <v>617</v>
      </c>
    </row>
    <row r="7">
      <c r="A7" s="14" t="s">
        <v>320</v>
      </c>
      <c r="B7" s="14" t="s">
        <v>611</v>
      </c>
      <c r="C7" s="14" t="s">
        <v>618</v>
      </c>
      <c r="D7" s="15" t="s">
        <v>619</v>
      </c>
      <c r="E7" s="15" t="s">
        <v>614</v>
      </c>
    </row>
    <row r="8">
      <c r="A8" s="14" t="s">
        <v>321</v>
      </c>
      <c r="B8" s="14" t="s">
        <v>611</v>
      </c>
      <c r="C8" s="14" t="s">
        <v>620</v>
      </c>
      <c r="D8" s="15" t="s">
        <v>621</v>
      </c>
      <c r="E8" s="15" t="s">
        <v>622</v>
      </c>
    </row>
    <row r="9">
      <c r="A9" s="14" t="s">
        <v>322</v>
      </c>
      <c r="B9" s="14" t="s">
        <v>611</v>
      </c>
      <c r="C9" s="14" t="s">
        <v>623</v>
      </c>
      <c r="D9" s="15" t="s">
        <v>624</v>
      </c>
      <c r="E9" s="15" t="s">
        <v>625</v>
      </c>
    </row>
    <row r="10">
      <c r="A10" s="14" t="s">
        <v>323</v>
      </c>
      <c r="B10" s="14" t="s">
        <v>611</v>
      </c>
      <c r="C10" s="14" t="s">
        <v>626</v>
      </c>
      <c r="D10" s="15" t="s">
        <v>627</v>
      </c>
      <c r="E10" s="15" t="s">
        <v>628</v>
      </c>
    </row>
    <row r="11">
      <c r="A11" s="14" t="s">
        <v>324</v>
      </c>
      <c r="B11" s="14" t="s">
        <v>611</v>
      </c>
      <c r="C11" s="14" t="s">
        <v>629</v>
      </c>
      <c r="D11" s="15" t="s">
        <v>630</v>
      </c>
      <c r="E11" s="15" t="s">
        <v>631</v>
      </c>
    </row>
    <row r="12">
      <c r="A12" s="14" t="s">
        <v>325</v>
      </c>
      <c r="B12" s="14" t="s">
        <v>611</v>
      </c>
      <c r="C12" s="14" t="s">
        <v>632</v>
      </c>
      <c r="D12" s="15" t="s">
        <v>633</v>
      </c>
      <c r="E12" s="15" t="s">
        <v>614</v>
      </c>
    </row>
    <row r="13">
      <c r="A13" s="14" t="s">
        <v>326</v>
      </c>
      <c r="B13" s="14" t="s">
        <v>611</v>
      </c>
      <c r="C13" s="14" t="s">
        <v>634</v>
      </c>
      <c r="D13" s="15" t="s">
        <v>635</v>
      </c>
      <c r="E13" s="15" t="s">
        <v>614</v>
      </c>
    </row>
    <row r="14">
      <c r="A14" s="14" t="s">
        <v>327</v>
      </c>
      <c r="B14" s="14" t="s">
        <v>611</v>
      </c>
      <c r="C14" s="14" t="s">
        <v>636</v>
      </c>
      <c r="D14" s="15" t="s">
        <v>637</v>
      </c>
      <c r="E14" s="15" t="s">
        <v>638</v>
      </c>
    </row>
    <row r="15">
      <c r="A15" s="14" t="s">
        <v>338</v>
      </c>
      <c r="B15" s="14" t="s">
        <v>611</v>
      </c>
      <c r="C15" s="14" t="s">
        <v>639</v>
      </c>
      <c r="D15" s="15" t="s">
        <v>640</v>
      </c>
      <c r="E15" s="15" t="s">
        <v>641</v>
      </c>
    </row>
    <row r="16">
      <c r="A16" s="14" t="s">
        <v>340</v>
      </c>
      <c r="B16" s="14" t="s">
        <v>611</v>
      </c>
      <c r="C16" s="14" t="s">
        <v>642</v>
      </c>
      <c r="D16" s="15" t="s">
        <v>637</v>
      </c>
      <c r="E16" s="15" t="s">
        <v>643</v>
      </c>
    </row>
  </sheetData>
  <sheetProtection password="9A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